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<sst xmlns="http://schemas.openxmlformats.org/spreadsheetml/2006/main" count="59" uniqueCount="51">
  <si>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Код 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</si>
  <si>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</si>
  <si>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</si>
  <si>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</si>
  <si>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</si>
  <si>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>000 01 05 00 00 00 0000 000</t>
  </si>
  <si>
    <t>000 01 00 00 00 00 0000 000</t>
  </si>
  <si>
    <t>000 01 02 00 00 00 0000 800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</si>
  <si>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</si>
  <si>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</si>
  <si>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</si>
  <si>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</si>
  <si>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>Источники</t>
  </si>
  <si>
    <t>000 01 03 00 00 00 0000 000</t>
  </si>
  <si>
    <t>Наименование</t>
  </si>
  <si>
    <t>000 01 03 01 00 00 0000 700</t>
  </si>
  <si>
    <t>000 01 03 01 00 00 0000 800</t>
  </si>
  <si>
    <t xml:space="preserve">Изменение остатков средств на счетах по учету средств бюджетов </t>
  </si>
  <si>
    <t>000 01 03 01 00 04 0000 710</t>
  </si>
  <si>
    <t>000 01 03 01 00 04 0000 810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</si>
  <si>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</si>
  <si>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</si>
  <si>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Погашение бюджетных кредитов, полученных из других бюджетов бюджетной системы  Российской Федерации в валюте  Российской Федерации</t>
  </si>
  <si>
    <t>Погашение  бюджетами городских округов кредитов из других бюджетов бюджетной системы  Российской Федерации в валюте  Российской Федерации</t>
  </si>
  <si>
    <t>Источники внутреннего финансирования дефицитов  бюджетов</t>
  </si>
  <si>
    <t xml:space="preserve">внутреннего финансирования дефицита бюджета городского округа Воскресенск </t>
  </si>
  <si>
    <t>Привлечение бюджетных  кредитов из  других бюджетов бюджетной системы Российской Федерации  в валюте Российской Федерации</t>
  </si>
  <si>
    <t>Привлечение кредитов из  других бюджетов бюджетной системы Российской Федерации бюджетами 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</si>
  <si>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</si>
  <si>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</si>
  <si>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</si>
  <si>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 из других бюджетов бюджетной системы  Российской Федерации</t>
  </si>
  <si>
    <t>905 01 02 00 00 04 0000 710</t>
  </si>
  <si>
    <t>905 01 02 00 00 04 0000 810</t>
  </si>
  <si>
    <t>904 01 05 02 01 04 0000 510</t>
  </si>
  <si>
    <t>904 01 05 02 01 04 0000 610</t>
  </si>
  <si>
    <t xml:space="preserve">в процентах к общей сумме доходов без учета  безвозмездных поступлений </t>
  </si>
  <si>
    <t xml:space="preserve">                                                            </t>
  </si>
  <si>
    <t>Приложение 7</t>
  </si>
  <si>
    <t>905 01 03 01 00 04 0000 710</t>
  </si>
  <si>
    <t>905 01 03 01 00 04 0000 810</t>
  </si>
  <si>
    <t>за 2023 год</t>
  </si>
  <si>
    <t>Уточненный план</t>
  </si>
  <si>
    <t>Исполнено</t>
  </si>
  <si>
    <t>Ед.изм.тыс.руб.</t>
  </si>
  <si>
    <t>Дефицит (-), профицит (+) бюджета городского округа Воскресенск</t>
  </si>
  <si>
    <t>к решению Совета депутатов</t>
  </si>
  <si>
    <t xml:space="preserve">городского округа Воскресенск </t>
  </si>
  <si>
    <t>Воскресенск Мосовской области за 2023 год"</t>
  </si>
  <si>
    <t xml:space="preserve">"Об исполнении бюджета городского округа </t>
  </si>
  <si>
    <t xml:space="preserve">                                                             Московской области от 26.04.2024 № 933/127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</si>
</sst>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</numFmts>
  <fonts count="43">
    <font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24" zoomScaleNormal="124" zoomScalePageLayoutView="0" workbookViewId="0" topLeftCell="A1">
      <selection activeCell="B5" sqref="B5:D5"/>
    </sheetView>
  </sheetViews>
  <sheetFormatPr defaultColWidth="9.00390625" defaultRowHeight="12.75"/>
  <cols>
    <col min="1" max="1" width="27.875" style="2" customWidth="1"/>
    <col min="2" max="2" width="48.00390625" style="1" customWidth="1"/>
    <col min="3" max="3" width="16.375" style="1" customWidth="1"/>
    <col min="4" max="4" width="17.125" style="1" customWidth="1"/>
    <col min="5" max="5" width="0" style="1" hidden="1" customWidth="1"/>
    <col min="6" max="6" width="3.25390625" style="1" customWidth="1"/>
    <col min="7" max="16384" width="9.125" style="1" customWidth="1"/>
  </cols>
  <sheetData>
    <row r="1" spans="1:4" ht="15.75" customHeight="1">
      <c r="A1" s="3"/>
      <c r="B1" s="4"/>
      <c r="C1" s="33" t="s">
        <v>38</v>
      </c>
      <c r="D1" s="34"/>
    </row>
    <row r="2" spans="1:4" ht="15" customHeight="1">
      <c r="A2" s="3"/>
      <c r="B2" s="5"/>
      <c r="C2" s="22" t="s">
        <v>46</v>
      </c>
      <c r="D2" s="41"/>
    </row>
    <row r="3" spans="1:4" ht="15" customHeight="1">
      <c r="A3" s="3"/>
      <c r="B3" s="5"/>
      <c r="C3" s="22" t="s">
        <v>47</v>
      </c>
      <c r="D3" s="41"/>
    </row>
    <row r="4" spans="1:4" ht="16.5" customHeight="1">
      <c r="A4" s="3"/>
      <c r="B4" s="21" t="s">
        <v>50</v>
      </c>
      <c r="C4" s="21"/>
      <c r="D4" s="21"/>
    </row>
    <row r="5" spans="1:4" ht="18.75" customHeight="1">
      <c r="A5" s="3"/>
      <c r="B5" s="22" t="s">
        <v>49</v>
      </c>
      <c r="C5" s="22"/>
      <c r="D5" s="22"/>
    </row>
    <row r="6" spans="1:4" ht="1.5" customHeight="1" hidden="1">
      <c r="A6" s="3"/>
      <c r="B6" s="4"/>
      <c r="C6" s="18"/>
      <c r="D6" s="18"/>
    </row>
    <row r="7" spans="1:4" ht="9.75" customHeight="1" hidden="1">
      <c r="A7" s="3"/>
      <c r="B7" s="39"/>
      <c r="C7" s="40"/>
      <c r="D7" s="40"/>
    </row>
    <row r="8" spans="1:4" ht="9.75" customHeight="1" hidden="1">
      <c r="A8" s="3"/>
      <c r="B8" s="4"/>
      <c r="C8" s="19"/>
      <c r="D8" s="19"/>
    </row>
    <row r="9" spans="1:4" ht="11.25" hidden="1">
      <c r="A9" s="5" t="s">
        <v>37</v>
      </c>
      <c r="B9" s="19"/>
      <c r="C9" s="40"/>
      <c r="D9" s="40"/>
    </row>
    <row r="10" spans="1:4" ht="12" customHeight="1" hidden="1">
      <c r="A10" s="5"/>
      <c r="B10" s="19"/>
      <c r="C10" s="24"/>
      <c r="D10" s="24"/>
    </row>
    <row r="11" spans="1:4" ht="1.5" customHeight="1" hidden="1">
      <c r="A11" s="5"/>
      <c r="B11" s="19"/>
      <c r="C11" s="24"/>
      <c r="D11" s="24"/>
    </row>
    <row r="12" spans="1:4" ht="11.25" hidden="1">
      <c r="A12" s="6"/>
      <c r="B12" s="4"/>
      <c r="C12" s="24"/>
      <c r="D12" s="24"/>
    </row>
    <row r="13" spans="1:4" ht="8.25" customHeight="1" hidden="1">
      <c r="A13" s="6"/>
      <c r="B13" s="4"/>
      <c r="C13" s="24"/>
      <c r="D13" s="24"/>
    </row>
    <row r="14" spans="1:4" ht="14.25" customHeight="1" hidden="1">
      <c r="A14" s="6"/>
      <c r="B14" s="4"/>
      <c r="C14" s="24"/>
      <c r="D14" s="24"/>
    </row>
    <row r="15" spans="1:4" ht="14.25" customHeight="1">
      <c r="A15" s="6"/>
      <c r="B15" s="23" t="s">
        <v>48</v>
      </c>
      <c r="C15" s="23"/>
      <c r="D15" s="23"/>
    </row>
    <row r="16" spans="1:4" ht="11.25" customHeight="1">
      <c r="A16" s="6"/>
      <c r="B16" s="4"/>
      <c r="C16" s="4"/>
      <c r="D16" s="4"/>
    </row>
    <row r="17" spans="1:4" ht="18.75" customHeight="1">
      <c r="A17" s="30" t="s">
        <v>12</v>
      </c>
      <c r="B17" s="31"/>
      <c r="C17" s="31"/>
      <c r="D17" s="32"/>
    </row>
    <row r="18" spans="1:4" ht="14.25" customHeight="1">
      <c r="A18" s="30" t="s">
        <v>25</v>
      </c>
      <c r="B18" s="32"/>
      <c r="C18" s="32"/>
      <c r="D18" s="32"/>
    </row>
    <row r="19" spans="1:4" ht="15.75">
      <c r="A19" s="35" t="s">
        <v>41</v>
      </c>
      <c r="B19" s="36"/>
      <c r="C19" s="36"/>
      <c r="D19" s="32"/>
    </row>
    <row r="20" spans="1:4" ht="21" customHeight="1">
      <c r="A20" s="17"/>
      <c r="B20" s="17"/>
      <c r="C20" s="17"/>
      <c r="D20" s="20" t="s">
        <v>44</v>
      </c>
    </row>
    <row r="21" spans="1:4" ht="37.5" customHeight="1">
      <c r="A21" s="25" t="s">
        <v>0</v>
      </c>
      <c r="B21" s="27" t="s">
        <v>14</v>
      </c>
      <c r="C21" s="28" t="s">
        <v>42</v>
      </c>
      <c r="D21" s="37" t="s">
        <v>43</v>
      </c>
    </row>
    <row r="22" spans="1:4" ht="7.5" customHeight="1">
      <c r="A22" s="26"/>
      <c r="B22" s="26"/>
      <c r="C22" s="29"/>
      <c r="D22" s="38"/>
    </row>
    <row r="23" spans="1:4" ht="31.5">
      <c r="A23" s="7"/>
      <c r="B23" s="10" t="s">
        <v>45</v>
      </c>
      <c r="C23" s="13">
        <f>-C25</f>
        <v>-142135.7</v>
      </c>
      <c r="D23" s="13">
        <f>-D25</f>
        <v>229840.19999999925</v>
      </c>
    </row>
    <row r="24" spans="1:4" ht="30" customHeight="1">
      <c r="A24" s="7"/>
      <c r="B24" s="10" t="s">
        <v>36</v>
      </c>
      <c r="C24" s="11">
        <f>-C23/1762395.76*100</f>
        <v>8.064913864749652</v>
      </c>
      <c r="D24" s="11"/>
    </row>
    <row r="25" spans="1:4" ht="37.5" customHeight="1">
      <c r="A25" s="12" t="s">
        <v>6</v>
      </c>
      <c r="B25" s="10" t="s">
        <v>24</v>
      </c>
      <c r="C25" s="13">
        <f>C26+C41</f>
        <v>142135.7</v>
      </c>
      <c r="D25" s="13">
        <f>D26+D41</f>
        <v>-229840.19999999925</v>
      </c>
    </row>
    <row r="26" spans="1:4" ht="30" customHeight="1">
      <c r="A26" s="12" t="s">
        <v>2</v>
      </c>
      <c r="B26" s="10" t="s">
        <v>1</v>
      </c>
      <c r="C26" s="13">
        <f>C27+C29</f>
        <v>0</v>
      </c>
      <c r="D26" s="13">
        <f>D27+D29</f>
        <v>0</v>
      </c>
    </row>
    <row r="27" spans="1:4" ht="37.5" customHeight="1">
      <c r="A27" s="12" t="s">
        <v>4</v>
      </c>
      <c r="B27" s="10" t="s">
        <v>28</v>
      </c>
      <c r="C27" s="13">
        <f>C28</f>
        <v>0</v>
      </c>
      <c r="D27" s="13">
        <f>D28</f>
        <v>0</v>
      </c>
    </row>
    <row r="28" spans="1:4" ht="45.75" customHeight="1">
      <c r="A28" s="12" t="s">
        <v>32</v>
      </c>
      <c r="B28" s="10" t="s">
        <v>29</v>
      </c>
      <c r="C28" s="13">
        <v>0</v>
      </c>
      <c r="D28" s="13">
        <v>0</v>
      </c>
    </row>
    <row r="29" spans="1:4" ht="46.5" customHeight="1">
      <c r="A29" s="12" t="s">
        <v>7</v>
      </c>
      <c r="B29" s="10" t="s">
        <v>3</v>
      </c>
      <c r="C29" s="13">
        <f>C30</f>
        <v>0</v>
      </c>
      <c r="D29" s="13">
        <f>D30</f>
        <v>0</v>
      </c>
    </row>
    <row r="30" spans="1:4" ht="47.25" customHeight="1">
      <c r="A30" s="12" t="s">
        <v>33</v>
      </c>
      <c r="B30" s="10" t="s">
        <v>30</v>
      </c>
      <c r="C30" s="13">
        <v>0</v>
      </c>
      <c r="D30" s="13">
        <v>0</v>
      </c>
    </row>
    <row r="31" spans="1:4" ht="49.5" customHeight="1" hidden="1">
      <c r="A31" s="12" t="s">
        <v>13</v>
      </c>
      <c r="B31" s="8" t="s">
        <v>31</v>
      </c>
      <c r="C31" s="9">
        <f>C32+C34</f>
        <v>0</v>
      </c>
      <c r="D31" s="9">
        <v>0</v>
      </c>
    </row>
    <row r="32" spans="1:4" ht="66.75" customHeight="1" hidden="1">
      <c r="A32" s="12" t="s">
        <v>15</v>
      </c>
      <c r="B32" s="10" t="s">
        <v>26</v>
      </c>
      <c r="C32" s="13">
        <v>0</v>
      </c>
      <c r="D32" s="13">
        <v>0</v>
      </c>
    </row>
    <row r="33" spans="1:4" ht="80.25" customHeight="1" hidden="1">
      <c r="A33" s="12" t="s">
        <v>18</v>
      </c>
      <c r="B33" s="14" t="s">
        <v>27</v>
      </c>
      <c r="C33" s="13">
        <v>0</v>
      </c>
      <c r="D33" s="13">
        <v>0</v>
      </c>
    </row>
    <row r="34" spans="1:4" ht="75.75" customHeight="1" hidden="1">
      <c r="A34" s="12" t="s">
        <v>16</v>
      </c>
      <c r="B34" s="10" t="s">
        <v>22</v>
      </c>
      <c r="C34" s="13">
        <v>0</v>
      </c>
      <c r="D34" s="13">
        <v>0</v>
      </c>
    </row>
    <row r="35" spans="1:4" ht="11.25" customHeight="1" hidden="1">
      <c r="A35" s="12" t="s">
        <v>19</v>
      </c>
      <c r="B35" s="10" t="s">
        <v>23</v>
      </c>
      <c r="C35" s="13">
        <v>0</v>
      </c>
      <c r="D35" s="13">
        <v>0</v>
      </c>
    </row>
    <row r="36" spans="1:4" ht="38.25" customHeight="1">
      <c r="A36" s="12" t="s">
        <v>13</v>
      </c>
      <c r="B36" s="10" t="s">
        <v>31</v>
      </c>
      <c r="C36" s="13">
        <f>C37+C39</f>
        <v>0</v>
      </c>
      <c r="D36" s="13">
        <v>0</v>
      </c>
    </row>
    <row r="37" spans="1:4" ht="48.75" customHeight="1">
      <c r="A37" s="12" t="s">
        <v>15</v>
      </c>
      <c r="B37" s="10" t="s">
        <v>26</v>
      </c>
      <c r="C37" s="13">
        <f>C38</f>
        <v>122228</v>
      </c>
      <c r="D37" s="13">
        <f>D38</f>
        <v>122227.2</v>
      </c>
    </row>
    <row r="38" spans="1:4" ht="61.5" customHeight="1">
      <c r="A38" s="12" t="s">
        <v>39</v>
      </c>
      <c r="B38" s="15" t="s">
        <v>27</v>
      </c>
      <c r="C38" s="13">
        <v>122228</v>
      </c>
      <c r="D38" s="13">
        <v>122227.2</v>
      </c>
    </row>
    <row r="39" spans="1:4" ht="63.75" customHeight="1">
      <c r="A39" s="12" t="s">
        <v>16</v>
      </c>
      <c r="B39" s="10" t="s">
        <v>22</v>
      </c>
      <c r="C39" s="13">
        <f>C40</f>
        <v>-122228</v>
      </c>
      <c r="D39" s="13">
        <f>D40</f>
        <v>-122227.2</v>
      </c>
    </row>
    <row r="40" spans="1:4" ht="66" customHeight="1">
      <c r="A40" s="12" t="s">
        <v>40</v>
      </c>
      <c r="B40" s="10" t="s">
        <v>23</v>
      </c>
      <c r="C40" s="13">
        <v>-122228</v>
      </c>
      <c r="D40" s="13">
        <v>-122227.2</v>
      </c>
    </row>
    <row r="41" spans="1:4" ht="31.5">
      <c r="A41" s="12" t="s">
        <v>5</v>
      </c>
      <c r="B41" s="10" t="s">
        <v>17</v>
      </c>
      <c r="C41" s="13">
        <v>142135.7</v>
      </c>
      <c r="D41" s="13">
        <f>D42+D44</f>
        <v>-229840.19999999925</v>
      </c>
    </row>
    <row r="42" spans="1:4" ht="26.25" customHeight="1">
      <c r="A42" s="12" t="s">
        <v>10</v>
      </c>
      <c r="B42" s="10" t="s">
        <v>9</v>
      </c>
      <c r="C42" s="13">
        <f>C43</f>
        <v>-8401515.6</v>
      </c>
      <c r="D42" s="13">
        <f>D43</f>
        <v>-8889039</v>
      </c>
    </row>
    <row r="43" spans="1:4" ht="30.75" customHeight="1">
      <c r="A43" s="16" t="s">
        <v>34</v>
      </c>
      <c r="B43" s="16" t="s">
        <v>20</v>
      </c>
      <c r="C43" s="13">
        <f>-8279287.6-C37</f>
        <v>-8401515.6</v>
      </c>
      <c r="D43" s="13">
        <v>-8889039</v>
      </c>
    </row>
    <row r="44" spans="1:4" ht="27.75" customHeight="1">
      <c r="A44" s="12" t="s">
        <v>11</v>
      </c>
      <c r="B44" s="10" t="s">
        <v>8</v>
      </c>
      <c r="C44" s="13">
        <f>C45</f>
        <v>8464602.9</v>
      </c>
      <c r="D44" s="13">
        <f>D45</f>
        <v>8659198.8</v>
      </c>
    </row>
    <row r="45" spans="1:4" ht="31.5" customHeight="1">
      <c r="A45" s="16" t="s">
        <v>35</v>
      </c>
      <c r="B45" s="16" t="s">
        <v>21</v>
      </c>
      <c r="C45" s="13">
        <v>8464602.9</v>
      </c>
      <c r="D45" s="13">
        <v>8659198.8</v>
      </c>
    </row>
  </sheetData>
  <sheetProtection/>
  <mergeCells count="16">
    <mergeCell ref="C1:D1"/>
    <mergeCell ref="A19:D19"/>
    <mergeCell ref="D21:D22"/>
    <mergeCell ref="B7:D7"/>
    <mergeCell ref="C2:D2"/>
    <mergeCell ref="C3:D3"/>
    <mergeCell ref="C9:D9"/>
    <mergeCell ref="B4:D4"/>
    <mergeCell ref="B5:D5"/>
    <mergeCell ref="B15:D15"/>
    <mergeCell ref="C10:D14"/>
    <mergeCell ref="A21:A22"/>
    <mergeCell ref="B21:B22"/>
    <mergeCell ref="C21:C22"/>
    <mergeCell ref="A17:D17"/>
    <mergeCell ref="A18:D18"/>
  </mergeCells>
  <printOptions/>
  <pageMargins left="0.7874015748031497" right="0.5905511811023623" top="0.7874015748031497" bottom="0.5905511811023623" header="0.1968503937007874" footer="0.15748031496062992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Сафронова Эльвира Николаевна</cp:lastModifiedBy>
  <cp:lastPrinted>2024-03-15T09:50:44Z</cp:lastPrinted>
  <dcterms:created xsi:type="dcterms:W3CDTF">2003-03-18T13:34:17Z</dcterms:created>
  <dcterms:modified xsi:type="dcterms:W3CDTF">2024-04-27T08:53:45Z</dcterms:modified>
  <cp:category/>
  <cp:version/>
  <cp:contentType/>
  <cp:contentStatus/>
</cp:coreProperties>
</file>