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2360" activeTab="0"/>
  </bookViews>
  <sheets>
    <sheet name="Доходы бюджета " sheetId="1" r:id="rId1"/>
  </sheets>
  <definedNames>
    <definedName name="__bookmark_1" localSheetId="0">'Доходы бюджета '!#REF!</definedName>
    <definedName name="__bookmark_1">#REF!</definedName>
    <definedName name="__bookmark_2" localSheetId="0">'Доходы бюджета '!$A$1:$E$53</definedName>
    <definedName name="__bookmark_2">#REF!</definedName>
    <definedName name="__bookmark_3">#REF!</definedName>
    <definedName name="__bookmark_4">#REF!</definedName>
    <definedName name="__bookmark_5">#REF!</definedName>
    <definedName name="__bookmark_6">#REF!</definedName>
    <definedName name="_xlnm.Print_Titles" localSheetId="0">'Доходы бюджета '!$1:$4</definedName>
  </definedNames>
  <calcPr fullCalcOnLoad="1"/>
</workbook>
</file>

<file path=xl/sharedStrings.xml><?xml version="1.0" encoding="utf-8"?>
<sst xmlns="http://schemas.openxmlformats.org/spreadsheetml/2006/main" count="107" uniqueCount="107">
  <si>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</si>
  <si>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</si>
  <si>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</si>
  <si>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</si>
  <si>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</si>
  <si>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</si>
  <si>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</si>
  <si>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</si>
  <si>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</si>
  <si>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</si>
  <si>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</si>
  <si>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</si>
  <si>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</si>
  <si>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</si>
  <si>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Единый налог на вмененный доход для отдельных видов деятельности</t>
  </si>
  <si>
    <t>000 10502000020000110</t>
  </si>
  <si>
    <t>Единый сельскохозяйственный налог</t>
  </si>
  <si>
    <t>000 10503000010000110</t>
  </si>
  <si>
    <t>Налог, взимаемый в связи с применением патентной системы налогообложения</t>
  </si>
  <si>
    <t>000 10504000020000110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</si>
  <si>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</si>
  <si>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</si>
  <si>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</si>
  <si>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</si>
  <si>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</si>
  <si>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</si>
  <si>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</si>
  <si>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</si>
  <si>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физических лиц</t>
  </si>
  <si>
    <t>000 10606040000000110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</si>
  <si>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</si>
  <si>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</si>
  <si>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</si>
  <si>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</si>
  <si>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</si>
  <si>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</si>
  <si>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</si>
  <si>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</si>
  <si>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</si>
  <si>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</si>
  <si>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</si>
  <si>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</si>
  <si>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</si>
  <si>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</si>
  <si>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</si>
  <si>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</si>
  <si>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</si>
  <si>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</si>
  <si>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</si>
  <si>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</si>
  <si>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</si>
  <si>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</si>
  <si>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</si>
  <si>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</si>
  <si>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Доходы от компенсации затрат государства</t>
  </si>
  <si>
    <t>000 11302000000000130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</si>
  <si>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</si>
  <si>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</si>
  <si>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</si>
  <si>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</si>
  <si>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продажи земельных участков, государственная собственность на которые не разграничена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</si>
  <si>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</si>
  <si>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</si>
  <si>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</si>
  <si>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</si>
  <si>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</si>
  <si>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</si>
  <si>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</si>
  <si>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</si>
  <si>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</si>
  <si>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</si>
  <si>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</si>
  <si>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</si>
  <si>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Субсидии бюджетам бюджетной системы Российской Федерации (межбюджетные субсидии)</t>
  </si>
  <si>
    <t>000 20220000000000150</t>
  </si>
  <si>
    <t>Субвенции бюджетам бюджетной системы Российской Федерации</t>
  </si>
  <si>
    <t>000 20230000000000150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</si>
  <si>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</si>
  <si>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</si>
  <si>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</si>
  <si>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</si>
  <si>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Исполнено 1 кв 2018</t>
  </si>
  <si>
    <t>Исполнено 1 кв 2019</t>
  </si>
  <si>
    <t>Отклонение в абсолютных значениях</t>
  </si>
  <si>
    <t>Темп роста 2020/2019, %</t>
  </si>
  <si>
    <t>Исполнено 1 кв 2020</t>
  </si>
  <si>
    <t>ВСЕГО ДОХОДОВ</t>
  </si>
  <si>
    <t>Коды видов доходов</t>
  </si>
  <si>
    <t>Доходы от размещения средств бюджетов</t>
  </si>
  <si>
    <t>000 11102000000000120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</si>
  <si>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</si>
  <si>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</si>
  <si>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</si>
  <si>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</si>
  <si>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Платежи от государственных и муниципальных унитарных предприятий</t>
  </si>
  <si>
    <t>000 11107000000000120</t>
  </si>
  <si>
    <t>Доходы от продажи квартир</t>
  </si>
  <si>
    <t>000 11401000000000410</t>
  </si>
  <si>
    <t>Иные межбюджетные трансферты</t>
  </si>
  <si>
    <t>000 20240000000000150</t>
  </si>
  <si>
    <t>ЗАДОЛЖЕННОСТЬ И ПЕРЕРАСЧЕТЫ ПО ОТМЕНЕННЫМ НАЛОГАМ, СБОРАМ И ИНЫМ ОБЯЗАТЕЛЬНЫМ ПЛАТЕЖАМ</t>
  </si>
  <si>
    <t>000 10900000000000000</t>
  </si>
  <si>
    <t xml:space="preserve">Сведения об исполнении бюджета по доходам за 1 квартал 2020  года в сравнении с аналогичным периодом прошлого года в разрезе видов доходов </t>
  </si>
  <si>
    <t>тыс.руб.</t>
  </si>
  <si>
    <t>более 100,0</t>
  </si>
  <si>
    <t>Наименование доходов</t>
  </si>
  <si>
    <t>000 11406010000000430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</si>
</sst>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#,##0.0"/>
  </numFmts>
  <fonts count="45">
    <font>
      <sz val="10"/>
      <name val="Arial"/>
      <family val="0"/>
    </font>
    <font>
      <sz val="14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0" fontId="2" fillId="0" borderId="10" xfId="0" applyNumberFormat="1" applyFont="1" applyBorder="1" applyAlignment="1">
      <alignment horizontal="center" wrapText="1"/>
    </xf>
    <xf numFmtId="180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0" fontId="2" fillId="0" borderId="11" xfId="0" applyNumberFormat="1" applyFont="1" applyBorder="1" applyAlignment="1">
      <alignment horizontal="left" wrapText="1"/>
    </xf>
    <xf numFmtId="182" fontId="3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left" wrapText="1"/>
    </xf>
    <xf numFmtId="180" fontId="2" fillId="0" borderId="12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right" wrapText="1"/>
    </xf>
    <xf numFmtId="182" fontId="2" fillId="0" borderId="12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82" fontId="2" fillId="0" borderId="12" xfId="0" applyNumberFormat="1" applyFont="1" applyFill="1" applyBorder="1" applyAlignment="1">
      <alignment horizont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80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left" wrapText="1"/>
    </xf>
    <xf numFmtId="180" fontId="4" fillId="0" borderId="12" xfId="0" applyNumberFormat="1" applyFont="1" applyBorder="1" applyAlignment="1">
      <alignment horizontal="center" wrapText="1"/>
    </xf>
    <xf numFmtId="180" fontId="4" fillId="0" borderId="12" xfId="0" applyNumberFormat="1" applyFont="1" applyBorder="1" applyAlignment="1">
      <alignment horizontal="right" wrapText="1"/>
    </xf>
    <xf numFmtId="182" fontId="4" fillId="0" borderId="12" xfId="0" applyNumberFormat="1" applyFont="1" applyBorder="1" applyAlignment="1">
      <alignment horizontal="center" wrapText="1"/>
    </xf>
    <xf numFmtId="182" fontId="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49">
      <selection activeCell="A53" sqref="A53:G53"/>
    </sheetView>
  </sheetViews>
  <sheetFormatPr defaultColWidth="9.140625" defaultRowHeight="12.75"/>
  <cols>
    <col min="1" max="1" width="30.140625" style="0" customWidth="1"/>
    <col min="2" max="2" width="25.28125" style="0" customWidth="1"/>
    <col min="3" max="3" width="2.421875" style="0" hidden="1" customWidth="1"/>
    <col min="4" max="4" width="18.421875" style="0" customWidth="1"/>
    <col min="5" max="5" width="17.57421875" style="0" customWidth="1"/>
    <col min="6" max="6" width="13.28125" style="0" customWidth="1"/>
    <col min="7" max="7" width="15.7109375" style="0" customWidth="1"/>
  </cols>
  <sheetData>
    <row r="1" spans="1:7" ht="46.5" customHeight="1">
      <c r="A1" s="13" t="s">
        <v>102</v>
      </c>
      <c r="B1" s="14"/>
      <c r="C1" s="14"/>
      <c r="D1" s="14"/>
      <c r="E1" s="14"/>
      <c r="F1" s="15"/>
      <c r="G1" s="15"/>
    </row>
    <row r="2" spans="1:7" ht="28.5" customHeight="1">
      <c r="A2" s="2"/>
      <c r="B2" s="3"/>
      <c r="C2" s="3"/>
      <c r="D2" s="3"/>
      <c r="E2" s="3"/>
      <c r="F2" s="4"/>
      <c r="G2" s="11" t="s">
        <v>103</v>
      </c>
    </row>
    <row r="3" spans="1:7" ht="21.75" customHeight="1">
      <c r="A3" s="16" t="s">
        <v>105</v>
      </c>
      <c r="B3" s="16" t="s">
        <v>87</v>
      </c>
      <c r="C3" s="18" t="s">
        <v>81</v>
      </c>
      <c r="D3" s="18" t="s">
        <v>82</v>
      </c>
      <c r="E3" s="18" t="s">
        <v>85</v>
      </c>
      <c r="F3" s="18" t="s">
        <v>84</v>
      </c>
      <c r="G3" s="18" t="s">
        <v>83</v>
      </c>
    </row>
    <row r="4" spans="1:7" ht="32.25" customHeight="1">
      <c r="A4" s="17"/>
      <c r="B4" s="17"/>
      <c r="C4" s="18"/>
      <c r="D4" s="18"/>
      <c r="E4" s="18"/>
      <c r="F4" s="18"/>
      <c r="G4" s="18"/>
    </row>
    <row r="5" spans="1:7" ht="36.75" customHeight="1">
      <c r="A5" s="7" t="s">
        <v>0</v>
      </c>
      <c r="B5" s="8" t="s">
        <v>1</v>
      </c>
      <c r="C5" s="9"/>
      <c r="D5" s="10">
        <v>602321.8645</v>
      </c>
      <c r="E5" s="10">
        <v>751634.99551</v>
      </c>
      <c r="F5" s="6">
        <f>E5/D5*100</f>
        <v>124.78959171338533</v>
      </c>
      <c r="G5" s="6">
        <f>E5-D5</f>
        <v>149313.13101</v>
      </c>
    </row>
    <row r="6" spans="1:7" ht="30.75">
      <c r="A6" s="7" t="s">
        <v>2</v>
      </c>
      <c r="B6" s="8" t="s">
        <v>3</v>
      </c>
      <c r="C6" s="9"/>
      <c r="D6" s="10">
        <v>393216.18248</v>
      </c>
      <c r="E6" s="10">
        <v>565076.27013</v>
      </c>
      <c r="F6" s="6">
        <f aca="true" t="shared" si="0" ref="F6:F53">E6/D6*100</f>
        <v>143.70626014577647</v>
      </c>
      <c r="G6" s="6">
        <f aca="true" t="shared" si="1" ref="G6:G53">E6-D6</f>
        <v>171860.08764999994</v>
      </c>
    </row>
    <row r="7" spans="1:7" ht="30.75">
      <c r="A7" s="7" t="s">
        <v>4</v>
      </c>
      <c r="B7" s="8" t="s">
        <v>5</v>
      </c>
      <c r="C7" s="9"/>
      <c r="D7" s="10">
        <v>393216.18248</v>
      </c>
      <c r="E7" s="10">
        <v>565076.27013</v>
      </c>
      <c r="F7" s="6">
        <f t="shared" si="0"/>
        <v>143.70626014577647</v>
      </c>
      <c r="G7" s="6">
        <f t="shared" si="1"/>
        <v>171860.08764999994</v>
      </c>
    </row>
    <row r="8" spans="1:7" ht="93">
      <c r="A8" s="7" t="s">
        <v>6</v>
      </c>
      <c r="B8" s="8" t="s">
        <v>7</v>
      </c>
      <c r="C8" s="9"/>
      <c r="D8" s="10">
        <v>12074.465189999999</v>
      </c>
      <c r="E8" s="10">
        <v>11650.03276</v>
      </c>
      <c r="F8" s="6">
        <f t="shared" si="0"/>
        <v>96.48487594836489</v>
      </c>
      <c r="G8" s="6">
        <f t="shared" si="1"/>
        <v>-424.43242999999893</v>
      </c>
    </row>
    <row r="9" spans="1:7" ht="78">
      <c r="A9" s="5" t="s">
        <v>8</v>
      </c>
      <c r="B9" s="8" t="s">
        <v>9</v>
      </c>
      <c r="C9" s="9"/>
      <c r="D9" s="10">
        <v>12074.465189999999</v>
      </c>
      <c r="E9" s="10">
        <v>11650.03276</v>
      </c>
      <c r="F9" s="6">
        <f t="shared" si="0"/>
        <v>96.48487594836489</v>
      </c>
      <c r="G9" s="6">
        <f t="shared" si="1"/>
        <v>-424.43242999999893</v>
      </c>
    </row>
    <row r="10" spans="1:7" ht="30.75">
      <c r="A10" s="7" t="s">
        <v>10</v>
      </c>
      <c r="B10" s="8" t="s">
        <v>11</v>
      </c>
      <c r="C10" s="9"/>
      <c r="D10" s="10">
        <v>47398.04937</v>
      </c>
      <c r="E10" s="10">
        <v>50351.17179</v>
      </c>
      <c r="F10" s="6">
        <f t="shared" si="0"/>
        <v>106.23047247566508</v>
      </c>
      <c r="G10" s="6">
        <f t="shared" si="1"/>
        <v>2953.1224199999997</v>
      </c>
    </row>
    <row r="11" spans="1:7" ht="46.5">
      <c r="A11" s="7" t="s">
        <v>12</v>
      </c>
      <c r="B11" s="8" t="s">
        <v>13</v>
      </c>
      <c r="C11" s="9"/>
      <c r="D11" s="10">
        <v>26104.60079</v>
      </c>
      <c r="E11" s="10">
        <v>29032.02632</v>
      </c>
      <c r="F11" s="6">
        <f t="shared" si="0"/>
        <v>111.21421297935122</v>
      </c>
      <c r="G11" s="6">
        <f t="shared" si="1"/>
        <v>2927.4255300000004</v>
      </c>
    </row>
    <row r="12" spans="1:7" ht="48.75" customHeight="1">
      <c r="A12" s="7" t="s">
        <v>14</v>
      </c>
      <c r="B12" s="8" t="s">
        <v>15</v>
      </c>
      <c r="C12" s="9"/>
      <c r="D12" s="10">
        <v>15214</v>
      </c>
      <c r="E12" s="10">
        <v>13969.86281</v>
      </c>
      <c r="F12" s="6">
        <f t="shared" si="0"/>
        <v>91.82241889049561</v>
      </c>
      <c r="G12" s="6">
        <f t="shared" si="1"/>
        <v>-1244.1371899999995</v>
      </c>
    </row>
    <row r="13" spans="1:7" ht="30.75">
      <c r="A13" s="7" t="s">
        <v>16</v>
      </c>
      <c r="B13" s="8" t="s">
        <v>17</v>
      </c>
      <c r="C13" s="9"/>
      <c r="D13" s="10">
        <v>292.07034000000004</v>
      </c>
      <c r="E13" s="10">
        <v>174.2944</v>
      </c>
      <c r="F13" s="6">
        <f t="shared" si="0"/>
        <v>59.675487760927716</v>
      </c>
      <c r="G13" s="6">
        <f t="shared" si="1"/>
        <v>-117.77594000000005</v>
      </c>
    </row>
    <row r="14" spans="1:7" ht="46.5">
      <c r="A14" s="7" t="s">
        <v>18</v>
      </c>
      <c r="B14" s="8" t="s">
        <v>19</v>
      </c>
      <c r="C14" s="9"/>
      <c r="D14" s="10">
        <v>5787.32736</v>
      </c>
      <c r="E14" s="10">
        <v>7174.98826</v>
      </c>
      <c r="F14" s="6">
        <f t="shared" si="0"/>
        <v>123.9775774494982</v>
      </c>
      <c r="G14" s="6">
        <f t="shared" si="1"/>
        <v>1387.6608999999999</v>
      </c>
    </row>
    <row r="15" spans="1:7" ht="15">
      <c r="A15" s="7" t="s">
        <v>20</v>
      </c>
      <c r="B15" s="8" t="s">
        <v>21</v>
      </c>
      <c r="C15" s="9"/>
      <c r="D15" s="10">
        <v>89873.705</v>
      </c>
      <c r="E15" s="10">
        <v>74703.97056999999</v>
      </c>
      <c r="F15" s="6">
        <f t="shared" si="0"/>
        <v>83.12105367192773</v>
      </c>
      <c r="G15" s="6">
        <f t="shared" si="1"/>
        <v>-15169.734430000011</v>
      </c>
    </row>
    <row r="16" spans="1:7" ht="30.75">
      <c r="A16" s="7" t="s">
        <v>22</v>
      </c>
      <c r="B16" s="8" t="s">
        <v>23</v>
      </c>
      <c r="C16" s="9"/>
      <c r="D16" s="10">
        <v>2575.46389</v>
      </c>
      <c r="E16" s="10">
        <v>5141</v>
      </c>
      <c r="F16" s="6">
        <f t="shared" si="0"/>
        <v>199.6145245895876</v>
      </c>
      <c r="G16" s="6">
        <f t="shared" si="1"/>
        <v>2565.53611</v>
      </c>
    </row>
    <row r="17" spans="1:7" ht="15">
      <c r="A17" s="7" t="s">
        <v>24</v>
      </c>
      <c r="B17" s="8" t="s">
        <v>25</v>
      </c>
      <c r="C17" s="9"/>
      <c r="D17" s="10">
        <v>87298.24111</v>
      </c>
      <c r="E17" s="10">
        <v>69563.02371</v>
      </c>
      <c r="F17" s="6">
        <f t="shared" si="0"/>
        <v>79.68433593335199</v>
      </c>
      <c r="G17" s="6">
        <f t="shared" si="1"/>
        <v>-17735.21740000001</v>
      </c>
    </row>
    <row r="18" spans="1:7" ht="30.75">
      <c r="A18" s="7" t="s">
        <v>26</v>
      </c>
      <c r="B18" s="8" t="s">
        <v>27</v>
      </c>
      <c r="C18" s="9"/>
      <c r="D18" s="10">
        <v>77212.5</v>
      </c>
      <c r="E18" s="10">
        <v>58151.78275</v>
      </c>
      <c r="F18" s="6">
        <f t="shared" si="0"/>
        <v>75.31394884248017</v>
      </c>
      <c r="G18" s="6">
        <f t="shared" si="1"/>
        <v>-19060.71725</v>
      </c>
    </row>
    <row r="19" spans="1:7" ht="30.75">
      <c r="A19" s="7" t="s">
        <v>28</v>
      </c>
      <c r="B19" s="8" t="s">
        <v>29</v>
      </c>
      <c r="C19" s="9"/>
      <c r="D19" s="10">
        <v>10085.6831</v>
      </c>
      <c r="E19" s="10">
        <v>11411.240960000001</v>
      </c>
      <c r="F19" s="6">
        <f t="shared" si="0"/>
        <v>113.1429655964503</v>
      </c>
      <c r="G19" s="6">
        <f t="shared" si="1"/>
        <v>1325.5578600000008</v>
      </c>
    </row>
    <row r="20" spans="1:7" ht="30.75">
      <c r="A20" s="7" t="s">
        <v>30</v>
      </c>
      <c r="B20" s="8" t="s">
        <v>31</v>
      </c>
      <c r="C20" s="9"/>
      <c r="D20" s="10">
        <v>4816.759889999999</v>
      </c>
      <c r="E20" s="10">
        <v>5296.7</v>
      </c>
      <c r="F20" s="6">
        <f t="shared" si="0"/>
        <v>109.96396168711662</v>
      </c>
      <c r="G20" s="6">
        <f t="shared" si="1"/>
        <v>479.94011000000046</v>
      </c>
    </row>
    <row r="21" spans="1:7" ht="62.25">
      <c r="A21" s="7" t="s">
        <v>32</v>
      </c>
      <c r="B21" s="8" t="s">
        <v>33</v>
      </c>
      <c r="C21" s="9"/>
      <c r="D21" s="10">
        <v>4808.259889999999</v>
      </c>
      <c r="E21" s="10">
        <v>5271.7</v>
      </c>
      <c r="F21" s="6">
        <f t="shared" si="0"/>
        <v>109.63841640431795</v>
      </c>
      <c r="G21" s="6">
        <f t="shared" si="1"/>
        <v>463.44011000000046</v>
      </c>
    </row>
    <row r="22" spans="1:7" ht="93">
      <c r="A22" s="7" t="s">
        <v>34</v>
      </c>
      <c r="B22" s="8" t="s">
        <v>35</v>
      </c>
      <c r="C22" s="9"/>
      <c r="D22" s="10">
        <v>8.5</v>
      </c>
      <c r="E22" s="10">
        <v>25</v>
      </c>
      <c r="F22" s="6">
        <f t="shared" si="0"/>
        <v>294.11764705882354</v>
      </c>
      <c r="G22" s="6">
        <f t="shared" si="1"/>
        <v>16.5</v>
      </c>
    </row>
    <row r="23" spans="1:7" ht="93">
      <c r="A23" s="7" t="s">
        <v>100</v>
      </c>
      <c r="B23" s="8" t="s">
        <v>101</v>
      </c>
      <c r="C23" s="9"/>
      <c r="D23" s="10">
        <v>0.55889</v>
      </c>
      <c r="E23" s="10">
        <v>0</v>
      </c>
      <c r="F23" s="6">
        <f t="shared" si="0"/>
        <v>0</v>
      </c>
      <c r="G23" s="6">
        <f t="shared" si="1"/>
        <v>-0.55889</v>
      </c>
    </row>
    <row r="24" spans="1:7" ht="108.75">
      <c r="A24" s="7" t="s">
        <v>36</v>
      </c>
      <c r="B24" s="8" t="s">
        <v>37</v>
      </c>
      <c r="C24" s="9"/>
      <c r="D24" s="10">
        <v>35878.60348</v>
      </c>
      <c r="E24" s="10">
        <v>25032.77478</v>
      </c>
      <c r="F24" s="6">
        <f t="shared" si="0"/>
        <v>69.77076126709936</v>
      </c>
      <c r="G24" s="6">
        <f t="shared" si="1"/>
        <v>-10845.828699999998</v>
      </c>
    </row>
    <row r="25" spans="1:7" ht="30.75">
      <c r="A25" s="7" t="s">
        <v>88</v>
      </c>
      <c r="B25" s="8" t="s">
        <v>89</v>
      </c>
      <c r="C25" s="9"/>
      <c r="D25" s="10">
        <v>10.13015</v>
      </c>
      <c r="E25" s="10">
        <v>0</v>
      </c>
      <c r="F25" s="6">
        <f t="shared" si="0"/>
        <v>0</v>
      </c>
      <c r="G25" s="6">
        <f t="shared" si="1"/>
        <v>-10.13015</v>
      </c>
    </row>
    <row r="26" spans="1:7" ht="202.5">
      <c r="A26" s="7" t="s">
        <v>38</v>
      </c>
      <c r="B26" s="8" t="s">
        <v>39</v>
      </c>
      <c r="C26" s="9"/>
      <c r="D26" s="10">
        <v>23086.9453</v>
      </c>
      <c r="E26" s="10">
        <v>15774.21128</v>
      </c>
      <c r="F26" s="6">
        <f t="shared" si="0"/>
        <v>68.32524214452918</v>
      </c>
      <c r="G26" s="6">
        <f t="shared" si="1"/>
        <v>-7312.73402</v>
      </c>
    </row>
    <row r="27" spans="1:7" ht="140.25">
      <c r="A27" s="7" t="s">
        <v>40</v>
      </c>
      <c r="B27" s="8" t="s">
        <v>41</v>
      </c>
      <c r="C27" s="9"/>
      <c r="D27" s="10">
        <v>18586.3</v>
      </c>
      <c r="E27" s="10">
        <v>10998.57742</v>
      </c>
      <c r="F27" s="6">
        <f t="shared" si="0"/>
        <v>59.17572308635931</v>
      </c>
      <c r="G27" s="6">
        <f t="shared" si="1"/>
        <v>-7587.72258</v>
      </c>
    </row>
    <row r="28" spans="1:7" ht="186.75">
      <c r="A28" s="7" t="s">
        <v>90</v>
      </c>
      <c r="B28" s="8" t="s">
        <v>91</v>
      </c>
      <c r="C28" s="9"/>
      <c r="D28" s="10">
        <v>18.082819999999998</v>
      </c>
      <c r="E28" s="6">
        <v>0</v>
      </c>
      <c r="F28" s="6">
        <f t="shared" si="0"/>
        <v>0</v>
      </c>
      <c r="G28" s="6">
        <f t="shared" si="1"/>
        <v>-18.082819999999998</v>
      </c>
    </row>
    <row r="29" spans="1:7" ht="186.75">
      <c r="A29" s="7" t="s">
        <v>92</v>
      </c>
      <c r="B29" s="8" t="s">
        <v>93</v>
      </c>
      <c r="C29" s="9"/>
      <c r="D29" s="10">
        <v>49.50564</v>
      </c>
      <c r="E29" s="6">
        <v>0</v>
      </c>
      <c r="F29" s="6">
        <f t="shared" si="0"/>
        <v>0</v>
      </c>
      <c r="G29" s="6">
        <f t="shared" si="1"/>
        <v>-49.50564</v>
      </c>
    </row>
    <row r="30" spans="1:7" ht="93">
      <c r="A30" s="7" t="s">
        <v>42</v>
      </c>
      <c r="B30" s="8" t="s">
        <v>43</v>
      </c>
      <c r="C30" s="9"/>
      <c r="D30" s="10">
        <v>4433.04261</v>
      </c>
      <c r="E30" s="10">
        <v>4775.63386</v>
      </c>
      <c r="F30" s="6">
        <f t="shared" si="0"/>
        <v>107.72812896558193</v>
      </c>
      <c r="G30" s="6">
        <f t="shared" si="1"/>
        <v>342.5912499999995</v>
      </c>
    </row>
    <row r="31" spans="1:7" ht="46.5">
      <c r="A31" s="7" t="s">
        <v>94</v>
      </c>
      <c r="B31" s="8" t="s">
        <v>95</v>
      </c>
      <c r="C31" s="9"/>
      <c r="D31" s="10">
        <v>34.85</v>
      </c>
      <c r="E31" s="12">
        <v>0</v>
      </c>
      <c r="F31" s="6">
        <f t="shared" si="0"/>
        <v>0</v>
      </c>
      <c r="G31" s="6">
        <f t="shared" si="1"/>
        <v>-34.85</v>
      </c>
    </row>
    <row r="32" spans="1:7" ht="202.5">
      <c r="A32" s="7" t="s">
        <v>44</v>
      </c>
      <c r="B32" s="8" t="s">
        <v>45</v>
      </c>
      <c r="C32" s="9"/>
      <c r="D32" s="10">
        <v>12746.67803</v>
      </c>
      <c r="E32" s="10">
        <v>9258.5635</v>
      </c>
      <c r="F32" s="6">
        <f t="shared" si="0"/>
        <v>72.63510914929732</v>
      </c>
      <c r="G32" s="6">
        <f t="shared" si="1"/>
        <v>-3488.114529999999</v>
      </c>
    </row>
    <row r="33" spans="1:7" ht="62.25">
      <c r="A33" s="7" t="s">
        <v>46</v>
      </c>
      <c r="B33" s="8" t="s">
        <v>47</v>
      </c>
      <c r="C33" s="9"/>
      <c r="D33" s="10">
        <v>2309.69663</v>
      </c>
      <c r="E33" s="10">
        <v>3697.10377</v>
      </c>
      <c r="F33" s="6">
        <f t="shared" si="0"/>
        <v>160.0688039277262</v>
      </c>
      <c r="G33" s="6">
        <f t="shared" si="1"/>
        <v>1387.4071400000003</v>
      </c>
    </row>
    <row r="34" spans="1:7" ht="46.5">
      <c r="A34" s="7" t="s">
        <v>48</v>
      </c>
      <c r="B34" s="8" t="s">
        <v>49</v>
      </c>
      <c r="C34" s="9"/>
      <c r="D34" s="10">
        <v>2309.69663</v>
      </c>
      <c r="E34" s="10">
        <v>3697.10377</v>
      </c>
      <c r="F34" s="6">
        <f t="shared" si="0"/>
        <v>160.0688039277262</v>
      </c>
      <c r="G34" s="6">
        <f t="shared" si="1"/>
        <v>1387.4071400000003</v>
      </c>
    </row>
    <row r="35" spans="1:7" ht="62.25">
      <c r="A35" s="7" t="s">
        <v>50</v>
      </c>
      <c r="B35" s="8" t="s">
        <v>51</v>
      </c>
      <c r="C35" s="9"/>
      <c r="D35" s="10">
        <v>2418.5413</v>
      </c>
      <c r="E35" s="10">
        <v>6893.01886</v>
      </c>
      <c r="F35" s="6">
        <f t="shared" si="0"/>
        <v>285.0072835225101</v>
      </c>
      <c r="G35" s="6">
        <f t="shared" si="1"/>
        <v>4474.47756</v>
      </c>
    </row>
    <row r="36" spans="1:7" ht="30.75">
      <c r="A36" s="7" t="s">
        <v>52</v>
      </c>
      <c r="B36" s="8" t="s">
        <v>53</v>
      </c>
      <c r="C36" s="9"/>
      <c r="D36" s="10">
        <v>455.53990999999996</v>
      </c>
      <c r="E36" s="10">
        <v>270.884</v>
      </c>
      <c r="F36" s="6">
        <f t="shared" si="0"/>
        <v>59.46438370240712</v>
      </c>
      <c r="G36" s="6">
        <f t="shared" si="1"/>
        <v>-184.65590999999995</v>
      </c>
    </row>
    <row r="37" spans="1:7" ht="30.75">
      <c r="A37" s="7" t="s">
        <v>54</v>
      </c>
      <c r="B37" s="8" t="s">
        <v>55</v>
      </c>
      <c r="C37" s="9"/>
      <c r="D37" s="10">
        <v>1963.00139</v>
      </c>
      <c r="E37" s="10">
        <v>6622.13486</v>
      </c>
      <c r="F37" s="6">
        <f t="shared" si="0"/>
        <v>337.34743611159644</v>
      </c>
      <c r="G37" s="6">
        <f t="shared" si="1"/>
        <v>4659.133470000001</v>
      </c>
    </row>
    <row r="38" spans="1:7" ht="62.25">
      <c r="A38" s="7" t="s">
        <v>56</v>
      </c>
      <c r="B38" s="8" t="s">
        <v>57</v>
      </c>
      <c r="C38" s="9"/>
      <c r="D38" s="10">
        <v>7876.16596</v>
      </c>
      <c r="E38" s="10">
        <v>5746.7</v>
      </c>
      <c r="F38" s="6">
        <f t="shared" si="0"/>
        <v>72.96316544350722</v>
      </c>
      <c r="G38" s="6">
        <f t="shared" si="1"/>
        <v>-2129.4659600000005</v>
      </c>
    </row>
    <row r="39" spans="1:7" ht="15">
      <c r="A39" s="7" t="s">
        <v>96</v>
      </c>
      <c r="B39" s="8" t="s">
        <v>97</v>
      </c>
      <c r="C39" s="9"/>
      <c r="D39" s="10">
        <v>76.6002</v>
      </c>
      <c r="E39" s="10">
        <v>0</v>
      </c>
      <c r="F39" s="6">
        <f t="shared" si="0"/>
        <v>0</v>
      </c>
      <c r="G39" s="6">
        <f t="shared" si="1"/>
        <v>-76.6002</v>
      </c>
    </row>
    <row r="40" spans="1:7" ht="202.5">
      <c r="A40" s="7" t="s">
        <v>58</v>
      </c>
      <c r="B40" s="8" t="s">
        <v>59</v>
      </c>
      <c r="C40" s="9"/>
      <c r="D40" s="10">
        <v>633.7975</v>
      </c>
      <c r="E40" s="10">
        <v>297.53318</v>
      </c>
      <c r="F40" s="6">
        <f t="shared" si="0"/>
        <v>46.94451776789905</v>
      </c>
      <c r="G40" s="6">
        <f t="shared" si="1"/>
        <v>-336.26432</v>
      </c>
    </row>
    <row r="41" spans="1:7" ht="78">
      <c r="A41" s="7" t="s">
        <v>60</v>
      </c>
      <c r="B41" s="8" t="s">
        <v>106</v>
      </c>
      <c r="C41" s="9"/>
      <c r="D41" s="10">
        <v>7165.76826</v>
      </c>
      <c r="E41" s="10">
        <v>2093.3</v>
      </c>
      <c r="F41" s="6">
        <f t="shared" si="0"/>
        <v>29.212499261035273</v>
      </c>
      <c r="G41" s="6">
        <f t="shared" si="1"/>
        <v>-5072.46826</v>
      </c>
    </row>
    <row r="42" spans="1:7" ht="162" customHeight="1">
      <c r="A42" s="7" t="s">
        <v>62</v>
      </c>
      <c r="B42" s="8" t="s">
        <v>61</v>
      </c>
      <c r="C42" s="9"/>
      <c r="D42" s="10">
        <v>0</v>
      </c>
      <c r="E42" s="10">
        <v>3355.866</v>
      </c>
      <c r="F42" s="6" t="s">
        <v>104</v>
      </c>
      <c r="G42" s="6">
        <f t="shared" si="1"/>
        <v>3355.866</v>
      </c>
    </row>
    <row r="43" spans="1:7" ht="30.75">
      <c r="A43" s="7" t="s">
        <v>63</v>
      </c>
      <c r="B43" s="1" t="s">
        <v>64</v>
      </c>
      <c r="C43" s="9"/>
      <c r="D43" s="10">
        <v>6257.33049</v>
      </c>
      <c r="E43" s="10">
        <v>1485.38495</v>
      </c>
      <c r="F43" s="6">
        <f t="shared" si="0"/>
        <v>23.738317040690617</v>
      </c>
      <c r="G43" s="6">
        <f t="shared" si="1"/>
        <v>-4771.945540000001</v>
      </c>
    </row>
    <row r="44" spans="1:7" ht="30.75">
      <c r="A44" s="7" t="s">
        <v>65</v>
      </c>
      <c r="B44" s="1" t="s">
        <v>66</v>
      </c>
      <c r="C44" s="9"/>
      <c r="D44" s="10">
        <v>201.80483999999998</v>
      </c>
      <c r="E44" s="10">
        <v>1701.76384</v>
      </c>
      <c r="F44" s="6">
        <f t="shared" si="0"/>
        <v>843.2720642379044</v>
      </c>
      <c r="G44" s="6">
        <f t="shared" si="1"/>
        <v>1499.959</v>
      </c>
    </row>
    <row r="45" spans="1:7" ht="30.75">
      <c r="A45" s="7" t="s">
        <v>67</v>
      </c>
      <c r="B45" s="8" t="s">
        <v>68</v>
      </c>
      <c r="C45" s="9"/>
      <c r="D45" s="10">
        <v>623219.0284500001</v>
      </c>
      <c r="E45" s="10">
        <v>638226.4352000001</v>
      </c>
      <c r="F45" s="6">
        <f t="shared" si="0"/>
        <v>102.40804694094862</v>
      </c>
      <c r="G45" s="6">
        <f t="shared" si="1"/>
        <v>15007.406749999966</v>
      </c>
    </row>
    <row r="46" spans="1:7" ht="93">
      <c r="A46" s="7" t="s">
        <v>69</v>
      </c>
      <c r="B46" s="8" t="s">
        <v>70</v>
      </c>
      <c r="C46" s="9"/>
      <c r="D46" s="10">
        <v>627316.07099</v>
      </c>
      <c r="E46" s="10">
        <v>661038.4806900001</v>
      </c>
      <c r="F46" s="6">
        <f t="shared" si="0"/>
        <v>105.37566487763992</v>
      </c>
      <c r="G46" s="6">
        <f t="shared" si="1"/>
        <v>33722.40970000008</v>
      </c>
    </row>
    <row r="47" spans="1:7" ht="46.5">
      <c r="A47" s="7" t="s">
        <v>71</v>
      </c>
      <c r="B47" s="8" t="s">
        <v>72</v>
      </c>
      <c r="C47" s="9"/>
      <c r="D47" s="10">
        <v>82259.502</v>
      </c>
      <c r="E47" s="10">
        <v>114.3</v>
      </c>
      <c r="F47" s="6">
        <f t="shared" si="0"/>
        <v>0.13895051297538855</v>
      </c>
      <c r="G47" s="6">
        <f t="shared" si="1"/>
        <v>-82145.20199999999</v>
      </c>
    </row>
    <row r="48" spans="1:7" ht="62.25">
      <c r="A48" s="7" t="s">
        <v>73</v>
      </c>
      <c r="B48" s="8" t="s">
        <v>74</v>
      </c>
      <c r="C48" s="9"/>
      <c r="D48" s="10">
        <v>8559.41</v>
      </c>
      <c r="E48" s="10">
        <v>121143.6</v>
      </c>
      <c r="F48" s="6">
        <f t="shared" si="0"/>
        <v>1415.3265236739448</v>
      </c>
      <c r="G48" s="6">
        <f t="shared" si="1"/>
        <v>112584.19</v>
      </c>
    </row>
    <row r="49" spans="1:7" ht="46.5">
      <c r="A49" s="7" t="s">
        <v>75</v>
      </c>
      <c r="B49" s="8" t="s">
        <v>76</v>
      </c>
      <c r="C49" s="9"/>
      <c r="D49" s="10">
        <v>536497.15938</v>
      </c>
      <c r="E49" s="10">
        <v>539780.63297</v>
      </c>
      <c r="F49" s="6">
        <f t="shared" si="0"/>
        <v>100.61202068502928</v>
      </c>
      <c r="G49" s="6">
        <f t="shared" si="1"/>
        <v>3283.473590000067</v>
      </c>
    </row>
    <row r="50" spans="1:7" ht="30.75">
      <c r="A50" s="7" t="s">
        <v>98</v>
      </c>
      <c r="B50" s="8" t="s">
        <v>99</v>
      </c>
      <c r="C50" s="9"/>
      <c r="D50" s="10">
        <v>0</v>
      </c>
      <c r="E50" s="10">
        <v>0</v>
      </c>
      <c r="F50" s="6">
        <v>0</v>
      </c>
      <c r="G50" s="6">
        <f t="shared" si="1"/>
        <v>0</v>
      </c>
    </row>
    <row r="51" spans="1:7" ht="178.5" customHeight="1">
      <c r="A51" s="7" t="s">
        <v>77</v>
      </c>
      <c r="B51" s="8" t="s">
        <v>78</v>
      </c>
      <c r="C51" s="9"/>
      <c r="D51" s="10">
        <v>22.12434</v>
      </c>
      <c r="E51" s="10">
        <v>828.1</v>
      </c>
      <c r="F51" s="6">
        <f t="shared" si="0"/>
        <v>3742.936512456417</v>
      </c>
      <c r="G51" s="6">
        <f t="shared" si="1"/>
        <v>805.9756600000001</v>
      </c>
    </row>
    <row r="52" spans="1:7" ht="116.25" customHeight="1">
      <c r="A52" s="7" t="s">
        <v>79</v>
      </c>
      <c r="B52" s="8" t="s">
        <v>80</v>
      </c>
      <c r="C52" s="9"/>
      <c r="D52" s="10">
        <v>-4119.16688</v>
      </c>
      <c r="E52" s="10">
        <v>-23640.2085</v>
      </c>
      <c r="F52" s="6">
        <f t="shared" si="0"/>
        <v>573.9075203479011</v>
      </c>
      <c r="G52" s="6">
        <f t="shared" si="1"/>
        <v>-19521.04162</v>
      </c>
    </row>
    <row r="53" spans="1:7" ht="15">
      <c r="A53" s="19" t="s">
        <v>86</v>
      </c>
      <c r="B53" s="20"/>
      <c r="C53" s="21"/>
      <c r="D53" s="22">
        <v>1225540.89295</v>
      </c>
      <c r="E53" s="22">
        <v>1389861.43071</v>
      </c>
      <c r="F53" s="23">
        <f t="shared" si="0"/>
        <v>113.40800121034427</v>
      </c>
      <c r="G53" s="23">
        <f t="shared" si="1"/>
        <v>164320.53775999998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" right="0" top="0" bottom="0" header="0.3937007874015748" footer="0.3937007874015748"/>
  <pageSetup fitToHeight="0"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Баулина Светлана Ивановна</dc:creator>
  <cp:keywords/>
  <dc:description/>
  <cp:lastModifiedBy>Skudareva</cp:lastModifiedBy>
  <cp:lastPrinted>2020-06-19T07:10:52Z</cp:lastPrinted>
  <dcterms:created xsi:type="dcterms:W3CDTF">2020-06-18T08:36:31Z</dcterms:created>
  <dcterms:modified xsi:type="dcterms:W3CDTF">2020-06-23T09:34:06Z</dcterms:modified>
  <cp:category/>
  <cp:version/>
  <cp:contentType/>
  <cp:contentStatus/>
</cp:coreProperties>
</file>