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Ровнова\Газификация\"/>
    </mc:Choice>
  </mc:AlternateContent>
  <bookViews>
    <workbookView xWindow="0" yWindow="0" windowWidth="24240" windowHeight="11685"/>
  </bookViews>
  <sheets>
    <sheet name="Лист2" sheetId="1" r:id="rId1"/>
  </sheets>
  <definedNames>
    <definedName name="_xlnm._FilterDatabase" localSheetId="0" hidden="1">Лист2!$B$13:$J$100</definedName>
    <definedName name="_xlnm.Print_Titles" localSheetId="0">Лист2!$13:$13</definedName>
    <definedName name="_xlnm.Print_Area" localSheetId="0">Лист2!$F$1:$I$100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D73" i="1" s="1"/>
  <c r="D74" i="1" s="1"/>
  <c r="C71" i="1"/>
  <c r="C72" i="1" s="1"/>
  <c r="C73" i="1" s="1"/>
  <c r="C74" i="1" s="1"/>
  <c r="D65" i="1"/>
  <c r="D66" i="1" s="1"/>
  <c r="D67" i="1" s="1"/>
  <c r="D68" i="1" s="1"/>
  <c r="D69" i="1" s="1"/>
  <c r="C64" i="1"/>
  <c r="C65" i="1" s="1"/>
  <c r="C66" i="1" s="1"/>
  <c r="C67" i="1" s="1"/>
  <c r="C68" i="1" s="1"/>
  <c r="C69" i="1" s="1"/>
  <c r="D49" i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C48" i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D44" i="1"/>
  <c r="D45" i="1" s="1"/>
  <c r="D46" i="1" s="1"/>
  <c r="C43" i="1"/>
  <c r="C44" i="1" s="1"/>
  <c r="C45" i="1" s="1"/>
  <c r="C46" i="1" s="1"/>
  <c r="D38" i="1"/>
  <c r="D39" i="1" s="1"/>
  <c r="D40" i="1" s="1"/>
  <c r="D41" i="1" s="1"/>
  <c r="C37" i="1"/>
  <c r="C38" i="1" s="1"/>
  <c r="C39" i="1" s="1"/>
  <c r="C40" i="1" s="1"/>
  <c r="C41" i="1" s="1"/>
  <c r="D17" i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C16" i="1"/>
  <c r="B15" i="1"/>
  <c r="B16" i="1" s="1"/>
  <c r="B17" i="1" s="1"/>
  <c r="F14" i="1"/>
  <c r="F16" i="1" l="1"/>
  <c r="C17" i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B18" i="1"/>
  <c r="F15" i="1"/>
  <c r="F17" i="1" l="1"/>
  <c r="B19" i="1"/>
  <c r="F18" i="1"/>
  <c r="F19" i="1" l="1"/>
  <c r="B20" i="1"/>
  <c r="B21" i="1" l="1"/>
  <c r="F20" i="1"/>
  <c r="F21" i="1" l="1"/>
  <c r="B22" i="1"/>
  <c r="B23" i="1" l="1"/>
  <c r="F22" i="1"/>
  <c r="B24" i="1" l="1"/>
  <c r="F23" i="1"/>
  <c r="F24" i="1" l="1"/>
  <c r="B25" i="1"/>
  <c r="B26" i="1" l="1"/>
  <c r="F25" i="1"/>
  <c r="B27" i="1" l="1"/>
  <c r="F26" i="1"/>
  <c r="B28" i="1" l="1"/>
  <c r="F27" i="1"/>
  <c r="B29" i="1" l="1"/>
  <c r="F28" i="1"/>
  <c r="B30" i="1" l="1"/>
  <c r="F29" i="1"/>
  <c r="B31" i="1" l="1"/>
  <c r="F30" i="1"/>
  <c r="B32" i="1" l="1"/>
  <c r="F31" i="1"/>
  <c r="B33" i="1" l="1"/>
  <c r="F32" i="1"/>
  <c r="F33" i="1" l="1"/>
  <c r="B34" i="1"/>
  <c r="B35" i="1" l="1"/>
  <c r="F34" i="1"/>
  <c r="B36" i="1" l="1"/>
  <c r="F35" i="1"/>
  <c r="F36" i="1" l="1"/>
  <c r="B37" i="1"/>
  <c r="F37" i="1" l="1"/>
  <c r="B38" i="1"/>
  <c r="B39" i="1" l="1"/>
  <c r="F38" i="1"/>
  <c r="B40" i="1" l="1"/>
  <c r="F39" i="1"/>
  <c r="F40" i="1" l="1"/>
  <c r="B41" i="1"/>
  <c r="B42" i="1" l="1"/>
  <c r="F41" i="1"/>
  <c r="B43" i="1" l="1"/>
  <c r="F42" i="1"/>
  <c r="B44" i="1" l="1"/>
  <c r="F43" i="1"/>
  <c r="B45" i="1" l="1"/>
  <c r="F44" i="1"/>
  <c r="B46" i="1" l="1"/>
  <c r="F45" i="1"/>
  <c r="B47" i="1" l="1"/>
  <c r="F46" i="1"/>
  <c r="F47" i="1" l="1"/>
  <c r="B48" i="1"/>
  <c r="F48" i="1" l="1"/>
  <c r="B49" i="1"/>
  <c r="B50" i="1" l="1"/>
  <c r="F49" i="1"/>
  <c r="F50" i="1" l="1"/>
  <c r="B51" i="1"/>
  <c r="F51" i="1" l="1"/>
  <c r="B52" i="1"/>
  <c r="B53" i="1" l="1"/>
  <c r="F52" i="1"/>
  <c r="F53" i="1" l="1"/>
  <c r="B54" i="1"/>
  <c r="F54" i="1" l="1"/>
  <c r="B55" i="1"/>
  <c r="B56" i="1" l="1"/>
  <c r="F55" i="1"/>
  <c r="F56" i="1" l="1"/>
  <c r="B57" i="1"/>
  <c r="F57" i="1" l="1"/>
  <c r="B58" i="1"/>
  <c r="B59" i="1" l="1"/>
  <c r="F58" i="1"/>
  <c r="F59" i="1" l="1"/>
  <c r="B60" i="1"/>
  <c r="F60" i="1" l="1"/>
  <c r="B61" i="1"/>
  <c r="B62" i="1" l="1"/>
  <c r="F61" i="1"/>
  <c r="F62" i="1" l="1"/>
  <c r="B63" i="1"/>
  <c r="B64" i="1" l="1"/>
  <c r="F63" i="1"/>
  <c r="B65" i="1" l="1"/>
  <c r="F64" i="1"/>
  <c r="F65" i="1" l="1"/>
  <c r="B66" i="1"/>
  <c r="B67" i="1" l="1"/>
  <c r="F66" i="1"/>
  <c r="B68" i="1" l="1"/>
  <c r="F67" i="1"/>
  <c r="F68" i="1" l="1"/>
  <c r="B69" i="1"/>
  <c r="B70" i="1" l="1"/>
  <c r="F69" i="1"/>
  <c r="F70" i="1" l="1"/>
  <c r="B71" i="1"/>
  <c r="B72" i="1" l="1"/>
  <c r="F71" i="1"/>
  <c r="F72" i="1" l="1"/>
  <c r="B73" i="1"/>
  <c r="F73" i="1" l="1"/>
  <c r="B74" i="1"/>
  <c r="F74" i="1" l="1"/>
  <c r="B78" i="1" l="1"/>
  <c r="B77" i="1"/>
  <c r="B76" i="1"/>
  <c r="B75" i="1"/>
  <c r="K11" i="1"/>
  <c r="B83" i="1"/>
  <c r="B79" i="1"/>
  <c r="B84" i="1"/>
  <c r="B82" i="1"/>
  <c r="B81" i="1"/>
  <c r="B80" i="1"/>
</calcChain>
</file>

<file path=xl/sharedStrings.xml><?xml version="1.0" encoding="utf-8"?>
<sst xmlns="http://schemas.openxmlformats.org/spreadsheetml/2006/main" count="183" uniqueCount="81">
  <si>
    <t>*</t>
  </si>
  <si>
    <t>УТВЕРЖДАЮ</t>
  </si>
  <si>
    <t>Руководитель регионального штаба</t>
  </si>
  <si>
    <t xml:space="preserve">по социальной газификации </t>
  </si>
  <si>
    <t>Московской области -</t>
  </si>
  <si>
    <t>Вице-губернатор Московской области</t>
  </si>
  <si>
    <t xml:space="preserve">_________    Е.А. Хромушин
  (подпись)     (инициалы, фамилия)
</t>
  </si>
  <si>
    <t xml:space="preserve">График проведения встреч с жителями по </t>
  </si>
  <si>
    <t>График проведения встреч с жителями по г.о. Воскресенск</t>
  </si>
  <si>
    <t>№ п/п</t>
  </si>
  <si>
    <t>Наименование сельского поселения</t>
  </si>
  <si>
    <t>Дата схода</t>
  </si>
  <si>
    <t>Количество жителей*</t>
  </si>
  <si>
    <t>д. Городище</t>
  </si>
  <si>
    <t>д. Исаково</t>
  </si>
  <si>
    <t>д. Ивановка</t>
  </si>
  <si>
    <t>с. Константиново</t>
  </si>
  <si>
    <t>д. Никольское</t>
  </si>
  <si>
    <t>д. Перхурово</t>
  </si>
  <si>
    <t>д. Леоново</t>
  </si>
  <si>
    <t>д. Губино</t>
  </si>
  <si>
    <t>г.о. Воскресенск</t>
  </si>
  <si>
    <t>с.п. Ашитковское</t>
  </si>
  <si>
    <t>с. Конобеево</t>
  </si>
  <si>
    <t>п. Виноградово</t>
  </si>
  <si>
    <t>д. Золотово</t>
  </si>
  <si>
    <t>д. Щельпино</t>
  </si>
  <si>
    <t>с. Фаустово</t>
  </si>
  <si>
    <t>д. Бессоново</t>
  </si>
  <si>
    <t>с. Ашитково</t>
  </si>
  <si>
    <t>д. Старая</t>
  </si>
  <si>
    <t>с. Усадище</t>
  </si>
  <si>
    <t>д. Чечевилово</t>
  </si>
  <si>
    <t>д. Расловлево</t>
  </si>
  <si>
    <t>с. Барановское</t>
  </si>
  <si>
    <t>сл. Алешино</t>
  </si>
  <si>
    <t>д. Медведево</t>
  </si>
  <si>
    <t>д. Щербово</t>
  </si>
  <si>
    <t>д. Силино</t>
  </si>
  <si>
    <t>г.п. Воскресенск</t>
  </si>
  <si>
    <t>г. Воскресенск</t>
  </si>
  <si>
    <t>д. Чемодурово</t>
  </si>
  <si>
    <t>д. Маришкино</t>
  </si>
  <si>
    <t>с. Новлянское</t>
  </si>
  <si>
    <t>д. Трофимово</t>
  </si>
  <si>
    <t>г.п. им. Цюрупы</t>
  </si>
  <si>
    <t>пгт им. Цюрупы рп</t>
  </si>
  <si>
    <t>д. Дворниково</t>
  </si>
  <si>
    <t>д. Марьинка</t>
  </si>
  <si>
    <t>д. Знаменка</t>
  </si>
  <si>
    <t>с.п. Фединское</t>
  </si>
  <si>
    <t>д. Гостилово</t>
  </si>
  <si>
    <t>с. Ачкасово</t>
  </si>
  <si>
    <t>с. Марчуги</t>
  </si>
  <si>
    <t>с. Косяково</t>
  </si>
  <si>
    <t>с. Сабурово</t>
  </si>
  <si>
    <t>д. Степанщино</t>
  </si>
  <si>
    <t>п. Сетовка</t>
  </si>
  <si>
    <t>с. Федино</t>
  </si>
  <si>
    <t>д. Ратчино</t>
  </si>
  <si>
    <t>д. Аргуново</t>
  </si>
  <si>
    <t>д. Ратмирово</t>
  </si>
  <si>
    <t>с. Невское</t>
  </si>
  <si>
    <t>г.п. Белоозерский</t>
  </si>
  <si>
    <t>д. Цибино</t>
  </si>
  <si>
    <t>с. Михалево</t>
  </si>
  <si>
    <t>д. Ворщиково</t>
  </si>
  <si>
    <t>с. Юрасово</t>
  </si>
  <si>
    <t>д. Белое Озеро</t>
  </si>
  <si>
    <t>г.п. Хорлово</t>
  </si>
  <si>
    <t>пгт Хорлово рп</t>
  </si>
  <si>
    <t>д. Елкино</t>
  </si>
  <si>
    <t>д. Вострянское</t>
  </si>
  <si>
    <t>* при количестве жителей более 50 человек привлекается медицинская служба для проведения выездной вакцинации</t>
  </si>
  <si>
    <t>СОГЛАСОВАНО</t>
  </si>
  <si>
    <t>Генеральный директор</t>
  </si>
  <si>
    <t>АО «Мособлгаз»</t>
  </si>
  <si>
    <t xml:space="preserve">_________    И.А. Баранов
</t>
  </si>
  <si>
    <t>Глава городского округа Воскресенск</t>
  </si>
  <si>
    <t>Московской области</t>
  </si>
  <si>
    <t>_____________  А.В. Болотников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</si>
</sst>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1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6" fillId="0" borderId="0" xfId="1" applyFont="1" applyAlignment="1">
      <alignment vertical="top"/>
    </xf>
    <xf numFmtId="14" fontId="7" fillId="0" borderId="0" xfId="1" applyNumberFormat="1" applyFont="1" applyAlignment="1">
      <alignment horizontal="left" vertical="center"/>
    </xf>
    <xf numFmtId="14" fontId="7" fillId="0" borderId="0" xfId="1" applyNumberFormat="1" applyFont="1" applyAlignment="1">
      <alignment horizontal="center" vertical="center"/>
    </xf>
    <xf numFmtId="14" fontId="8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left" vertical="top" wrapText="1"/>
    </xf>
    <xf numFmtId="0" fontId="3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indent="2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2" fillId="2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horizontal="left" indent="1"/>
    </xf>
    <xf numFmtId="0" fontId="0" fillId="3" borderId="1" xfId="0" applyFill="1" applyBorder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11" fillId="0" borderId="0" xfId="0" applyFont="1"/>
    <xf numFmtId="0" fontId="4" fillId="0" borderId="0" xfId="0" applyFont="1"/>
    <xf numFmtId="0" fontId="11" fillId="0" borderId="0" xfId="0" applyFont="1" applyAlignment="1">
      <alignment vertical="top"/>
    </xf>
    <xf numFmtId="0" fontId="9" fillId="0" borderId="0" xfId="1" applyFont="1" applyAlignment="1">
      <alignment vertical="top"/>
    </xf>
    <xf numFmtId="0" fontId="9" fillId="0" borderId="0" xfId="1" applyFont="1" applyAlignment="1">
      <alignment horizontal="left" vertical="top"/>
    </xf>
    <xf numFmtId="0" fontId="0" fillId="0" borderId="0" xfId="0" applyAlignment="1"/>
    <xf numFmtId="0" fontId="6" fillId="0" borderId="0" xfId="1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14" fontId="2" fillId="0" borderId="1" xfId="0" applyNumberFormat="1" applyFont="1" applyFill="1" applyBorder="1" applyAlignment="1">
      <alignment horizontal="center" vertical="center"/>
    </xf>
    <xf numFmtId="14" fontId="6" fillId="0" borderId="0" xfId="1" applyNumberFormat="1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0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92D050"/>
    <pageSetUpPr fitToPage="1"/>
  </sheetPr>
  <dimension ref="A1:K100"/>
  <sheetViews>
    <sheetView tabSelected="1" view="pageBreakPreview" topLeftCell="F1" zoomScaleNormal="100" zoomScaleSheetLayoutView="100" workbookViewId="0">
      <selection activeCell="H89" sqref="H89"/>
    </sheetView>
  </sheetViews>
  <sheetFormatPr defaultRowHeight="15" x14ac:dyDescent="0.25"/>
  <cols>
    <col min="1" max="5" width="0" hidden="1" customWidth="1"/>
    <col min="6" max="6" width="8.7109375" customWidth="1"/>
    <col min="7" max="7" width="46.28515625" customWidth="1"/>
    <col min="8" max="8" width="26.85546875" style="20" customWidth="1"/>
    <col min="9" max="9" width="28.7109375" customWidth="1"/>
    <col min="10" max="13" width="0" hidden="1" customWidth="1"/>
  </cols>
  <sheetData>
    <row r="1" spans="1:11" ht="15.75" x14ac:dyDescent="0.25">
      <c r="A1" t="s">
        <v>0</v>
      </c>
      <c r="F1" s="31" t="s">
        <v>74</v>
      </c>
      <c r="H1" s="1" t="s">
        <v>1</v>
      </c>
      <c r="I1" s="2"/>
      <c r="J1" s="3"/>
    </row>
    <row r="2" spans="1:11" ht="15.75" x14ac:dyDescent="0.25">
      <c r="A2" t="s">
        <v>0</v>
      </c>
      <c r="F2" s="32"/>
      <c r="H2" s="1" t="s">
        <v>2</v>
      </c>
      <c r="I2" s="2"/>
      <c r="J2" s="3"/>
    </row>
    <row r="3" spans="1:11" ht="15.75" x14ac:dyDescent="0.25">
      <c r="A3" t="s">
        <v>0</v>
      </c>
      <c r="F3" s="31" t="s">
        <v>78</v>
      </c>
      <c r="H3" s="1" t="s">
        <v>3</v>
      </c>
      <c r="I3" s="2"/>
      <c r="J3" s="3"/>
    </row>
    <row r="4" spans="1:11" ht="15.75" x14ac:dyDescent="0.25">
      <c r="A4" t="s">
        <v>0</v>
      </c>
      <c r="F4" s="31" t="s">
        <v>79</v>
      </c>
      <c r="H4" s="1" t="s">
        <v>4</v>
      </c>
      <c r="I4" s="2"/>
      <c r="J4" s="3"/>
    </row>
    <row r="5" spans="1:11" ht="15.75" x14ac:dyDescent="0.25">
      <c r="A5" t="s">
        <v>0</v>
      </c>
      <c r="F5" s="4"/>
      <c r="H5" s="4" t="s">
        <v>5</v>
      </c>
      <c r="I5" s="3"/>
      <c r="J5" s="3"/>
    </row>
    <row r="6" spans="1:11" ht="15.75" x14ac:dyDescent="0.25">
      <c r="A6" t="s">
        <v>0</v>
      </c>
      <c r="H6" s="5"/>
      <c r="I6" s="3"/>
      <c r="J6" s="3"/>
    </row>
    <row r="7" spans="1:11" ht="15.75" x14ac:dyDescent="0.25">
      <c r="A7" t="s">
        <v>0</v>
      </c>
      <c r="H7" s="5"/>
      <c r="I7" s="3"/>
      <c r="J7" s="3"/>
    </row>
    <row r="8" spans="1:11" ht="15.75" x14ac:dyDescent="0.25">
      <c r="A8" t="s">
        <v>0</v>
      </c>
      <c r="F8" s="30" t="s">
        <v>80</v>
      </c>
      <c r="H8" s="27" t="s">
        <v>6</v>
      </c>
      <c r="I8" s="27"/>
      <c r="J8" s="27"/>
    </row>
    <row r="9" spans="1:11" x14ac:dyDescent="0.25">
      <c r="A9" t="s">
        <v>0</v>
      </c>
      <c r="H9" s="6"/>
      <c r="I9" s="7"/>
      <c r="J9" s="7"/>
    </row>
    <row r="10" spans="1:11" x14ac:dyDescent="0.25">
      <c r="A10" t="s">
        <v>0</v>
      </c>
      <c r="H10" s="6"/>
      <c r="I10" s="7"/>
      <c r="J10" s="7"/>
    </row>
    <row r="11" spans="1:11" ht="15.75" x14ac:dyDescent="0.25">
      <c r="A11" t="s">
        <v>0</v>
      </c>
      <c r="B11">
        <v>14</v>
      </c>
      <c r="F11" s="28" t="s">
        <v>7</v>
      </c>
      <c r="G11" s="28"/>
      <c r="H11" s="28"/>
      <c r="I11" s="8" t="s">
        <v>21</v>
      </c>
      <c r="J11" s="7"/>
      <c r="K11" t="str">
        <f>CONCATENATE(F11,I11)</f>
        <v>График проведения встреч с жителями по г.о. Воскресенск</v>
      </c>
    </row>
    <row r="12" spans="1:11" x14ac:dyDescent="0.25">
      <c r="A12" t="s">
        <v>0</v>
      </c>
      <c r="H12" s="6"/>
      <c r="I12" s="7"/>
      <c r="J12" s="7"/>
      <c r="K12" t="s">
        <v>8</v>
      </c>
    </row>
    <row r="13" spans="1:11" x14ac:dyDescent="0.25">
      <c r="A13" t="s">
        <v>0</v>
      </c>
      <c r="F13" s="9" t="s">
        <v>9</v>
      </c>
      <c r="G13" s="9" t="s">
        <v>10</v>
      </c>
      <c r="H13" s="10" t="s">
        <v>11</v>
      </c>
      <c r="I13" s="9" t="s">
        <v>12</v>
      </c>
    </row>
    <row r="14" spans="1:11" x14ac:dyDescent="0.25">
      <c r="A14" t="s">
        <v>0</v>
      </c>
      <c r="B14">
        <v>1</v>
      </c>
      <c r="F14" s="13">
        <f>B14</f>
        <v>1</v>
      </c>
      <c r="G14" s="11" t="s">
        <v>21</v>
      </c>
      <c r="H14" s="17"/>
      <c r="I14" s="13">
        <v>9258</v>
      </c>
    </row>
    <row r="15" spans="1:11" x14ac:dyDescent="0.25">
      <c r="A15" t="s">
        <v>0</v>
      </c>
      <c r="B15">
        <f>B14</f>
        <v>1</v>
      </c>
      <c r="C15">
        <v>1</v>
      </c>
      <c r="E15">
        <v>12</v>
      </c>
      <c r="F15" s="14" t="str">
        <f>CONCATENATE(B15,".",C15)</f>
        <v>1.1</v>
      </c>
      <c r="G15" s="18" t="s">
        <v>22</v>
      </c>
      <c r="H15" s="29">
        <v>44383</v>
      </c>
      <c r="I15" s="19">
        <v>4364</v>
      </c>
    </row>
    <row r="16" spans="1:11" x14ac:dyDescent="0.25">
      <c r="A16" t="s">
        <v>0</v>
      </c>
      <c r="B16">
        <f t="shared" ref="B16:C74" si="0">B15</f>
        <v>1</v>
      </c>
      <c r="C16">
        <f>C15</f>
        <v>1</v>
      </c>
      <c r="D16">
        <v>1</v>
      </c>
      <c r="F16" s="15" t="str">
        <f>CONCATENATE(B16,".",C16,".",D16)</f>
        <v>1.1.1</v>
      </c>
      <c r="G16" s="12" t="s">
        <v>23</v>
      </c>
      <c r="H16" s="29"/>
      <c r="I16" s="16">
        <v>592</v>
      </c>
    </row>
    <row r="17" spans="1:9" x14ac:dyDescent="0.25">
      <c r="A17" t="s">
        <v>0</v>
      </c>
      <c r="B17">
        <f t="shared" si="0"/>
        <v>1</v>
      </c>
      <c r="C17">
        <f t="shared" si="0"/>
        <v>1</v>
      </c>
      <c r="D17">
        <f>D16+1</f>
        <v>2</v>
      </c>
      <c r="F17" s="15" t="str">
        <f t="shared" ref="F17:F35" si="1">CONCATENATE(B17,".",C17,".",D17)</f>
        <v>1.1.2</v>
      </c>
      <c r="G17" s="12" t="s">
        <v>24</v>
      </c>
      <c r="H17" s="29"/>
      <c r="I17" s="16">
        <v>537</v>
      </c>
    </row>
    <row r="18" spans="1:9" x14ac:dyDescent="0.25">
      <c r="A18" t="s">
        <v>0</v>
      </c>
      <c r="B18">
        <f t="shared" si="0"/>
        <v>1</v>
      </c>
      <c r="C18">
        <f t="shared" si="0"/>
        <v>1</v>
      </c>
      <c r="D18">
        <f t="shared" ref="D18:D35" si="2">D17+1</f>
        <v>3</v>
      </c>
      <c r="F18" s="15" t="str">
        <f t="shared" si="1"/>
        <v>1.1.3</v>
      </c>
      <c r="G18" s="12" t="s">
        <v>20</v>
      </c>
      <c r="H18" s="29"/>
      <c r="I18" s="16">
        <v>526</v>
      </c>
    </row>
    <row r="19" spans="1:9" x14ac:dyDescent="0.25">
      <c r="A19" t="s">
        <v>0</v>
      </c>
      <c r="B19">
        <f t="shared" si="0"/>
        <v>1</v>
      </c>
      <c r="C19">
        <f t="shared" si="0"/>
        <v>1</v>
      </c>
      <c r="D19">
        <f t="shared" si="2"/>
        <v>4</v>
      </c>
      <c r="F19" s="15" t="str">
        <f t="shared" si="1"/>
        <v>1.1.4</v>
      </c>
      <c r="G19" s="12" t="s">
        <v>25</v>
      </c>
      <c r="H19" s="29"/>
      <c r="I19" s="16">
        <v>408</v>
      </c>
    </row>
    <row r="20" spans="1:9" x14ac:dyDescent="0.25">
      <c r="A20" t="s">
        <v>0</v>
      </c>
      <c r="B20">
        <f t="shared" si="0"/>
        <v>1</v>
      </c>
      <c r="C20">
        <f t="shared" si="0"/>
        <v>1</v>
      </c>
      <c r="D20">
        <f t="shared" si="2"/>
        <v>5</v>
      </c>
      <c r="F20" s="15" t="str">
        <f t="shared" si="1"/>
        <v>1.1.5</v>
      </c>
      <c r="G20" s="12" t="s">
        <v>26</v>
      </c>
      <c r="H20" s="29"/>
      <c r="I20" s="16">
        <v>301</v>
      </c>
    </row>
    <row r="21" spans="1:9" x14ac:dyDescent="0.25">
      <c r="A21" t="s">
        <v>0</v>
      </c>
      <c r="B21">
        <f t="shared" si="0"/>
        <v>1</v>
      </c>
      <c r="C21">
        <f t="shared" si="0"/>
        <v>1</v>
      </c>
      <c r="D21">
        <f t="shared" si="2"/>
        <v>6</v>
      </c>
      <c r="F21" s="15" t="str">
        <f t="shared" si="1"/>
        <v>1.1.6</v>
      </c>
      <c r="G21" s="12" t="s">
        <v>27</v>
      </c>
      <c r="H21" s="29"/>
      <c r="I21" s="16">
        <v>257</v>
      </c>
    </row>
    <row r="22" spans="1:9" x14ac:dyDescent="0.25">
      <c r="A22" t="s">
        <v>0</v>
      </c>
      <c r="B22">
        <f t="shared" si="0"/>
        <v>1</v>
      </c>
      <c r="C22">
        <f t="shared" si="0"/>
        <v>1</v>
      </c>
      <c r="D22">
        <f t="shared" si="2"/>
        <v>7</v>
      </c>
      <c r="F22" s="15" t="str">
        <f t="shared" si="1"/>
        <v>1.1.7</v>
      </c>
      <c r="G22" s="12" t="s">
        <v>28</v>
      </c>
      <c r="H22" s="29"/>
      <c r="I22" s="16">
        <v>243</v>
      </c>
    </row>
    <row r="23" spans="1:9" x14ac:dyDescent="0.25">
      <c r="A23" t="s">
        <v>0</v>
      </c>
      <c r="B23">
        <f t="shared" si="0"/>
        <v>1</v>
      </c>
      <c r="C23">
        <f t="shared" si="0"/>
        <v>1</v>
      </c>
      <c r="D23">
        <f t="shared" si="2"/>
        <v>8</v>
      </c>
      <c r="F23" s="15" t="str">
        <f t="shared" si="1"/>
        <v>1.1.8</v>
      </c>
      <c r="G23" s="12" t="s">
        <v>29</v>
      </c>
      <c r="H23" s="29"/>
      <c r="I23" s="16">
        <v>235</v>
      </c>
    </row>
    <row r="24" spans="1:9" x14ac:dyDescent="0.25">
      <c r="A24" t="s">
        <v>0</v>
      </c>
      <c r="B24">
        <f t="shared" si="0"/>
        <v>1</v>
      </c>
      <c r="C24">
        <f t="shared" si="0"/>
        <v>1</v>
      </c>
      <c r="D24">
        <f t="shared" si="2"/>
        <v>9</v>
      </c>
      <c r="F24" s="15" t="str">
        <f t="shared" si="1"/>
        <v>1.1.9</v>
      </c>
      <c r="G24" s="12" t="s">
        <v>30</v>
      </c>
      <c r="H24" s="29"/>
      <c r="I24" s="16">
        <v>195</v>
      </c>
    </row>
    <row r="25" spans="1:9" x14ac:dyDescent="0.25">
      <c r="A25" t="s">
        <v>0</v>
      </c>
      <c r="B25">
        <f t="shared" si="0"/>
        <v>1</v>
      </c>
      <c r="C25">
        <f t="shared" si="0"/>
        <v>1</v>
      </c>
      <c r="D25">
        <f t="shared" si="2"/>
        <v>10</v>
      </c>
      <c r="F25" s="15" t="str">
        <f t="shared" si="1"/>
        <v>1.1.10</v>
      </c>
      <c r="G25" s="12" t="s">
        <v>14</v>
      </c>
      <c r="H25" s="29"/>
      <c r="I25" s="16">
        <v>168</v>
      </c>
    </row>
    <row r="26" spans="1:9" x14ac:dyDescent="0.25">
      <c r="A26" t="s">
        <v>0</v>
      </c>
      <c r="B26">
        <f t="shared" si="0"/>
        <v>1</v>
      </c>
      <c r="C26">
        <f t="shared" si="0"/>
        <v>1</v>
      </c>
      <c r="D26">
        <f t="shared" si="2"/>
        <v>11</v>
      </c>
      <c r="F26" s="15" t="str">
        <f t="shared" si="1"/>
        <v>1.1.11</v>
      </c>
      <c r="G26" s="12" t="s">
        <v>31</v>
      </c>
      <c r="H26" s="29"/>
      <c r="I26" s="16">
        <v>132</v>
      </c>
    </row>
    <row r="27" spans="1:9" x14ac:dyDescent="0.25">
      <c r="A27" t="s">
        <v>0</v>
      </c>
      <c r="B27">
        <f t="shared" si="0"/>
        <v>1</v>
      </c>
      <c r="C27">
        <f t="shared" si="0"/>
        <v>1</v>
      </c>
      <c r="D27">
        <f t="shared" si="2"/>
        <v>12</v>
      </c>
      <c r="F27" s="15" t="str">
        <f t="shared" si="1"/>
        <v>1.1.12</v>
      </c>
      <c r="G27" s="12" t="s">
        <v>32</v>
      </c>
      <c r="H27" s="29"/>
      <c r="I27" s="16">
        <v>126</v>
      </c>
    </row>
    <row r="28" spans="1:9" x14ac:dyDescent="0.25">
      <c r="A28" t="s">
        <v>0</v>
      </c>
      <c r="B28">
        <f t="shared" si="0"/>
        <v>1</v>
      </c>
      <c r="C28">
        <f t="shared" si="0"/>
        <v>1</v>
      </c>
      <c r="D28">
        <f t="shared" si="2"/>
        <v>13</v>
      </c>
      <c r="F28" s="15" t="str">
        <f t="shared" si="1"/>
        <v>1.1.13</v>
      </c>
      <c r="G28" s="12" t="s">
        <v>33</v>
      </c>
      <c r="H28" s="29"/>
      <c r="I28" s="16">
        <v>112</v>
      </c>
    </row>
    <row r="29" spans="1:9" x14ac:dyDescent="0.25">
      <c r="A29" t="s">
        <v>0</v>
      </c>
      <c r="B29">
        <f t="shared" si="0"/>
        <v>1</v>
      </c>
      <c r="C29">
        <f t="shared" si="0"/>
        <v>1</v>
      </c>
      <c r="D29">
        <f t="shared" si="2"/>
        <v>14</v>
      </c>
      <c r="F29" s="15" t="str">
        <f t="shared" si="1"/>
        <v>1.1.14</v>
      </c>
      <c r="G29" s="12" t="s">
        <v>34</v>
      </c>
      <c r="H29" s="29"/>
      <c r="I29" s="16">
        <v>95</v>
      </c>
    </row>
    <row r="30" spans="1:9" x14ac:dyDescent="0.25">
      <c r="A30" t="s">
        <v>0</v>
      </c>
      <c r="B30">
        <f t="shared" si="0"/>
        <v>1</v>
      </c>
      <c r="C30">
        <f t="shared" si="0"/>
        <v>1</v>
      </c>
      <c r="D30">
        <f t="shared" si="2"/>
        <v>15</v>
      </c>
      <c r="F30" s="15" t="str">
        <f t="shared" si="1"/>
        <v>1.1.15</v>
      </c>
      <c r="G30" s="12" t="s">
        <v>35</v>
      </c>
      <c r="H30" s="29"/>
      <c r="I30" s="16">
        <v>88</v>
      </c>
    </row>
    <row r="31" spans="1:9" x14ac:dyDescent="0.25">
      <c r="A31" t="s">
        <v>0</v>
      </c>
      <c r="B31">
        <f t="shared" si="0"/>
        <v>1</v>
      </c>
      <c r="C31">
        <f t="shared" si="0"/>
        <v>1</v>
      </c>
      <c r="D31">
        <f t="shared" si="2"/>
        <v>16</v>
      </c>
      <c r="F31" s="15" t="str">
        <f t="shared" si="1"/>
        <v>1.1.16</v>
      </c>
      <c r="G31" s="12" t="s">
        <v>19</v>
      </c>
      <c r="H31" s="29"/>
      <c r="I31" s="16">
        <v>86</v>
      </c>
    </row>
    <row r="32" spans="1:9" x14ac:dyDescent="0.25">
      <c r="A32" t="s">
        <v>0</v>
      </c>
      <c r="B32">
        <f t="shared" si="0"/>
        <v>1</v>
      </c>
      <c r="C32">
        <f t="shared" si="0"/>
        <v>1</v>
      </c>
      <c r="D32">
        <f t="shared" si="2"/>
        <v>17</v>
      </c>
      <c r="F32" s="15" t="str">
        <f t="shared" si="1"/>
        <v>1.1.17</v>
      </c>
      <c r="G32" s="12" t="s">
        <v>36</v>
      </c>
      <c r="H32" s="29"/>
      <c r="I32" s="16">
        <v>70</v>
      </c>
    </row>
    <row r="33" spans="1:9" x14ac:dyDescent="0.25">
      <c r="A33" t="s">
        <v>0</v>
      </c>
      <c r="B33">
        <f t="shared" si="0"/>
        <v>1</v>
      </c>
      <c r="C33">
        <f t="shared" si="0"/>
        <v>1</v>
      </c>
      <c r="D33">
        <f t="shared" si="2"/>
        <v>18</v>
      </c>
      <c r="F33" s="15" t="str">
        <f t="shared" si="1"/>
        <v>1.1.18</v>
      </c>
      <c r="G33" s="12" t="s">
        <v>17</v>
      </c>
      <c r="H33" s="29"/>
      <c r="I33" s="16">
        <v>68</v>
      </c>
    </row>
    <row r="34" spans="1:9" x14ac:dyDescent="0.25">
      <c r="A34" t="s">
        <v>0</v>
      </c>
      <c r="B34">
        <f t="shared" si="0"/>
        <v>1</v>
      </c>
      <c r="C34">
        <f t="shared" si="0"/>
        <v>1</v>
      </c>
      <c r="D34">
        <f t="shared" si="2"/>
        <v>19</v>
      </c>
      <c r="F34" s="15" t="str">
        <f t="shared" si="1"/>
        <v>1.1.19</v>
      </c>
      <c r="G34" s="12" t="s">
        <v>37</v>
      </c>
      <c r="H34" s="29"/>
      <c r="I34" s="16">
        <v>64</v>
      </c>
    </row>
    <row r="35" spans="1:9" x14ac:dyDescent="0.25">
      <c r="A35" t="s">
        <v>0</v>
      </c>
      <c r="B35">
        <f t="shared" si="0"/>
        <v>1</v>
      </c>
      <c r="C35">
        <f t="shared" si="0"/>
        <v>1</v>
      </c>
      <c r="D35">
        <f t="shared" si="2"/>
        <v>20</v>
      </c>
      <c r="F35" s="15" t="str">
        <f t="shared" si="1"/>
        <v>1.1.20</v>
      </c>
      <c r="G35" s="12" t="s">
        <v>38</v>
      </c>
      <c r="H35" s="29"/>
      <c r="I35" s="16">
        <v>61</v>
      </c>
    </row>
    <row r="36" spans="1:9" x14ac:dyDescent="0.25">
      <c r="A36" t="s">
        <v>0</v>
      </c>
      <c r="B36">
        <f t="shared" si="0"/>
        <v>1</v>
      </c>
      <c r="C36">
        <v>2</v>
      </c>
      <c r="E36">
        <v>13</v>
      </c>
      <c r="F36" s="14" t="str">
        <f>CONCATENATE(B36,".",C36)</f>
        <v>1.2</v>
      </c>
      <c r="G36" s="18" t="s">
        <v>39</v>
      </c>
      <c r="H36" s="29">
        <v>44385</v>
      </c>
      <c r="I36" s="19">
        <v>1701</v>
      </c>
    </row>
    <row r="37" spans="1:9" x14ac:dyDescent="0.25">
      <c r="A37" t="s">
        <v>0</v>
      </c>
      <c r="B37">
        <f t="shared" si="0"/>
        <v>1</v>
      </c>
      <c r="C37">
        <f>C36</f>
        <v>2</v>
      </c>
      <c r="D37">
        <v>1</v>
      </c>
      <c r="F37" s="15" t="str">
        <f>CONCATENATE(B37,".",C37,".",D37)</f>
        <v>1.2.1</v>
      </c>
      <c r="G37" s="12" t="s">
        <v>40</v>
      </c>
      <c r="H37" s="29"/>
      <c r="I37" s="16">
        <v>1404</v>
      </c>
    </row>
    <row r="38" spans="1:9" x14ac:dyDescent="0.25">
      <c r="A38" t="s">
        <v>0</v>
      </c>
      <c r="B38">
        <f t="shared" si="0"/>
        <v>1</v>
      </c>
      <c r="C38">
        <f t="shared" si="0"/>
        <v>2</v>
      </c>
      <c r="D38">
        <f>D37+1</f>
        <v>2</v>
      </c>
      <c r="F38" s="15" t="str">
        <f t="shared" ref="F38:F41" si="3">CONCATENATE(B38,".",C38,".",D38)</f>
        <v>1.2.2</v>
      </c>
      <c r="G38" s="12" t="s">
        <v>41</v>
      </c>
      <c r="H38" s="29"/>
      <c r="I38" s="16">
        <v>126</v>
      </c>
    </row>
    <row r="39" spans="1:9" x14ac:dyDescent="0.25">
      <c r="A39" t="s">
        <v>0</v>
      </c>
      <c r="B39">
        <f t="shared" si="0"/>
        <v>1</v>
      </c>
      <c r="C39">
        <f t="shared" si="0"/>
        <v>2</v>
      </c>
      <c r="D39">
        <f t="shared" ref="D39:D41" si="4">D38+1</f>
        <v>3</v>
      </c>
      <c r="F39" s="15" t="str">
        <f t="shared" si="3"/>
        <v>1.2.3</v>
      </c>
      <c r="G39" s="12" t="s">
        <v>42</v>
      </c>
      <c r="H39" s="29"/>
      <c r="I39" s="16">
        <v>112</v>
      </c>
    </row>
    <row r="40" spans="1:9" x14ac:dyDescent="0.25">
      <c r="A40" t="s">
        <v>0</v>
      </c>
      <c r="B40">
        <f t="shared" si="0"/>
        <v>1</v>
      </c>
      <c r="C40">
        <f t="shared" si="0"/>
        <v>2</v>
      </c>
      <c r="D40">
        <f t="shared" si="4"/>
        <v>4</v>
      </c>
      <c r="F40" s="15" t="str">
        <f t="shared" si="3"/>
        <v>1.2.4</v>
      </c>
      <c r="G40" s="12" t="s">
        <v>43</v>
      </c>
      <c r="H40" s="29"/>
      <c r="I40" s="16">
        <v>44</v>
      </c>
    </row>
    <row r="41" spans="1:9" x14ac:dyDescent="0.25">
      <c r="A41" t="s">
        <v>0</v>
      </c>
      <c r="B41">
        <f t="shared" si="0"/>
        <v>1</v>
      </c>
      <c r="C41">
        <f t="shared" si="0"/>
        <v>2</v>
      </c>
      <c r="D41">
        <f t="shared" si="4"/>
        <v>5</v>
      </c>
      <c r="F41" s="15" t="str">
        <f t="shared" si="3"/>
        <v>1.2.5</v>
      </c>
      <c r="G41" s="12" t="s">
        <v>44</v>
      </c>
      <c r="H41" s="29"/>
      <c r="I41" s="16">
        <v>15</v>
      </c>
    </row>
    <row r="42" spans="1:9" x14ac:dyDescent="0.25">
      <c r="A42" t="s">
        <v>0</v>
      </c>
      <c r="B42">
        <f t="shared" si="0"/>
        <v>1</v>
      </c>
      <c r="C42">
        <v>3</v>
      </c>
      <c r="E42">
        <v>14</v>
      </c>
      <c r="F42" s="14" t="str">
        <f>CONCATENATE(B42,".",C42)</f>
        <v>1.3</v>
      </c>
      <c r="G42" s="18" t="s">
        <v>45</v>
      </c>
      <c r="H42" s="29">
        <v>44387</v>
      </c>
      <c r="I42" s="19">
        <v>1201</v>
      </c>
    </row>
    <row r="43" spans="1:9" x14ac:dyDescent="0.25">
      <c r="A43" t="s">
        <v>0</v>
      </c>
      <c r="B43">
        <f t="shared" si="0"/>
        <v>1</v>
      </c>
      <c r="C43">
        <f>C42</f>
        <v>3</v>
      </c>
      <c r="D43">
        <v>1</v>
      </c>
      <c r="F43" s="15" t="str">
        <f>CONCATENATE(B43,".",C43,".",D43)</f>
        <v>1.3.1</v>
      </c>
      <c r="G43" s="12" t="s">
        <v>46</v>
      </c>
      <c r="H43" s="29"/>
      <c r="I43" s="16">
        <v>987</v>
      </c>
    </row>
    <row r="44" spans="1:9" x14ac:dyDescent="0.25">
      <c r="A44" t="s">
        <v>0</v>
      </c>
      <c r="B44">
        <f t="shared" si="0"/>
        <v>1</v>
      </c>
      <c r="C44">
        <f t="shared" si="0"/>
        <v>3</v>
      </c>
      <c r="D44">
        <f>D43+1</f>
        <v>2</v>
      </c>
      <c r="F44" s="15" t="str">
        <f t="shared" ref="F44:F46" si="5">CONCATENATE(B44,".",C44,".",D44)</f>
        <v>1.3.2</v>
      </c>
      <c r="G44" s="12" t="s">
        <v>47</v>
      </c>
      <c r="H44" s="29"/>
      <c r="I44" s="16">
        <v>93</v>
      </c>
    </row>
    <row r="45" spans="1:9" x14ac:dyDescent="0.25">
      <c r="A45" t="s">
        <v>0</v>
      </c>
      <c r="B45">
        <f t="shared" si="0"/>
        <v>1</v>
      </c>
      <c r="C45">
        <f t="shared" si="0"/>
        <v>3</v>
      </c>
      <c r="D45">
        <f t="shared" ref="D45:D46" si="6">D44+1</f>
        <v>3</v>
      </c>
      <c r="F45" s="15" t="str">
        <f t="shared" si="5"/>
        <v>1.3.3</v>
      </c>
      <c r="G45" s="12" t="s">
        <v>48</v>
      </c>
      <c r="H45" s="29"/>
      <c r="I45" s="16">
        <v>70</v>
      </c>
    </row>
    <row r="46" spans="1:9" x14ac:dyDescent="0.25">
      <c r="A46" t="s">
        <v>0</v>
      </c>
      <c r="B46">
        <f t="shared" si="0"/>
        <v>1</v>
      </c>
      <c r="C46">
        <f t="shared" si="0"/>
        <v>3</v>
      </c>
      <c r="D46">
        <f t="shared" si="6"/>
        <v>4</v>
      </c>
      <c r="F46" s="15" t="str">
        <f t="shared" si="5"/>
        <v>1.3.4</v>
      </c>
      <c r="G46" s="12" t="s">
        <v>49</v>
      </c>
      <c r="H46" s="29"/>
      <c r="I46" s="16">
        <v>51</v>
      </c>
    </row>
    <row r="47" spans="1:9" x14ac:dyDescent="0.25">
      <c r="A47" t="s">
        <v>0</v>
      </c>
      <c r="B47">
        <f t="shared" si="0"/>
        <v>1</v>
      </c>
      <c r="C47">
        <v>4</v>
      </c>
      <c r="E47">
        <v>15</v>
      </c>
      <c r="F47" s="14" t="str">
        <f>CONCATENATE(B47,".",C47)</f>
        <v>1.4</v>
      </c>
      <c r="G47" s="18" t="s">
        <v>50</v>
      </c>
      <c r="H47" s="29">
        <v>44389</v>
      </c>
      <c r="I47" s="19">
        <v>1079</v>
      </c>
    </row>
    <row r="48" spans="1:9" x14ac:dyDescent="0.25">
      <c r="A48" t="s">
        <v>0</v>
      </c>
      <c r="B48">
        <f t="shared" si="0"/>
        <v>1</v>
      </c>
      <c r="C48">
        <f>C47</f>
        <v>4</v>
      </c>
      <c r="D48">
        <v>1</v>
      </c>
      <c r="F48" s="15" t="str">
        <f>CONCATENATE(B48,".",C48,".",D48)</f>
        <v>1.4.1</v>
      </c>
      <c r="G48" s="12" t="s">
        <v>16</v>
      </c>
      <c r="H48" s="29"/>
      <c r="I48" s="16">
        <v>170</v>
      </c>
    </row>
    <row r="49" spans="1:9" x14ac:dyDescent="0.25">
      <c r="A49" t="s">
        <v>0</v>
      </c>
      <c r="B49">
        <f t="shared" si="0"/>
        <v>1</v>
      </c>
      <c r="C49">
        <f t="shared" si="0"/>
        <v>4</v>
      </c>
      <c r="D49">
        <f>D48+1</f>
        <v>2</v>
      </c>
      <c r="F49" s="15" t="str">
        <f t="shared" ref="F49:F62" si="7">CONCATENATE(B49,".",C49,".",D49)</f>
        <v>1.4.2</v>
      </c>
      <c r="G49" s="12" t="s">
        <v>51</v>
      </c>
      <c r="H49" s="29"/>
      <c r="I49" s="16">
        <v>141</v>
      </c>
    </row>
    <row r="50" spans="1:9" x14ac:dyDescent="0.25">
      <c r="A50" t="s">
        <v>0</v>
      </c>
      <c r="B50">
        <f t="shared" si="0"/>
        <v>1</v>
      </c>
      <c r="C50">
        <f t="shared" si="0"/>
        <v>4</v>
      </c>
      <c r="D50">
        <f t="shared" ref="D50:D62" si="8">D49+1</f>
        <v>3</v>
      </c>
      <c r="F50" s="15" t="str">
        <f t="shared" si="7"/>
        <v>1.4.3</v>
      </c>
      <c r="G50" s="12" t="s">
        <v>52</v>
      </c>
      <c r="H50" s="29"/>
      <c r="I50" s="16">
        <v>122</v>
      </c>
    </row>
    <row r="51" spans="1:9" x14ac:dyDescent="0.25">
      <c r="A51" t="s">
        <v>0</v>
      </c>
      <c r="B51">
        <f t="shared" si="0"/>
        <v>1</v>
      </c>
      <c r="C51">
        <f t="shared" si="0"/>
        <v>4</v>
      </c>
      <c r="D51">
        <f t="shared" si="8"/>
        <v>4</v>
      </c>
      <c r="F51" s="15" t="str">
        <f t="shared" si="7"/>
        <v>1.4.4</v>
      </c>
      <c r="G51" s="12" t="s">
        <v>13</v>
      </c>
      <c r="H51" s="29"/>
      <c r="I51" s="16">
        <v>117</v>
      </c>
    </row>
    <row r="52" spans="1:9" x14ac:dyDescent="0.25">
      <c r="A52" t="s">
        <v>0</v>
      </c>
      <c r="B52">
        <f t="shared" si="0"/>
        <v>1</v>
      </c>
      <c r="C52">
        <f t="shared" si="0"/>
        <v>4</v>
      </c>
      <c r="D52">
        <f t="shared" si="8"/>
        <v>5</v>
      </c>
      <c r="F52" s="15" t="str">
        <f t="shared" si="7"/>
        <v>1.4.5</v>
      </c>
      <c r="G52" s="12" t="s">
        <v>53</v>
      </c>
      <c r="H52" s="29"/>
      <c r="I52" s="16">
        <v>117</v>
      </c>
    </row>
    <row r="53" spans="1:9" x14ac:dyDescent="0.25">
      <c r="A53" t="s">
        <v>0</v>
      </c>
      <c r="B53">
        <f t="shared" si="0"/>
        <v>1</v>
      </c>
      <c r="C53">
        <f t="shared" si="0"/>
        <v>4</v>
      </c>
      <c r="D53">
        <f t="shared" si="8"/>
        <v>6</v>
      </c>
      <c r="F53" s="15" t="str">
        <f t="shared" si="7"/>
        <v>1.4.6</v>
      </c>
      <c r="G53" s="12" t="s">
        <v>54</v>
      </c>
      <c r="H53" s="29"/>
      <c r="I53" s="16">
        <v>112</v>
      </c>
    </row>
    <row r="54" spans="1:9" x14ac:dyDescent="0.25">
      <c r="A54" t="s">
        <v>0</v>
      </c>
      <c r="B54">
        <f t="shared" si="0"/>
        <v>1</v>
      </c>
      <c r="C54">
        <f t="shared" si="0"/>
        <v>4</v>
      </c>
      <c r="D54">
        <f t="shared" si="8"/>
        <v>7</v>
      </c>
      <c r="F54" s="15" t="str">
        <f t="shared" si="7"/>
        <v>1.4.7</v>
      </c>
      <c r="G54" s="12" t="s">
        <v>55</v>
      </c>
      <c r="H54" s="29"/>
      <c r="I54" s="16">
        <v>86</v>
      </c>
    </row>
    <row r="55" spans="1:9" x14ac:dyDescent="0.25">
      <c r="A55" t="s">
        <v>0</v>
      </c>
      <c r="B55">
        <f t="shared" si="0"/>
        <v>1</v>
      </c>
      <c r="C55">
        <f t="shared" si="0"/>
        <v>4</v>
      </c>
      <c r="D55">
        <f t="shared" si="8"/>
        <v>8</v>
      </c>
      <c r="F55" s="15" t="str">
        <f t="shared" si="7"/>
        <v>1.4.8</v>
      </c>
      <c r="G55" s="12" t="s">
        <v>56</v>
      </c>
      <c r="H55" s="29"/>
      <c r="I55" s="16">
        <v>50</v>
      </c>
    </row>
    <row r="56" spans="1:9" x14ac:dyDescent="0.25">
      <c r="A56" t="s">
        <v>0</v>
      </c>
      <c r="B56">
        <f t="shared" si="0"/>
        <v>1</v>
      </c>
      <c r="C56">
        <f t="shared" si="0"/>
        <v>4</v>
      </c>
      <c r="D56">
        <f t="shared" si="8"/>
        <v>9</v>
      </c>
      <c r="F56" s="15" t="str">
        <f t="shared" si="7"/>
        <v>1.4.9</v>
      </c>
      <c r="G56" s="12" t="s">
        <v>57</v>
      </c>
      <c r="H56" s="29"/>
      <c r="I56" s="16">
        <v>50</v>
      </c>
    </row>
    <row r="57" spans="1:9" x14ac:dyDescent="0.25">
      <c r="A57" t="s">
        <v>0</v>
      </c>
      <c r="B57">
        <f t="shared" si="0"/>
        <v>1</v>
      </c>
      <c r="C57">
        <f t="shared" si="0"/>
        <v>4</v>
      </c>
      <c r="D57">
        <f t="shared" si="8"/>
        <v>10</v>
      </c>
      <c r="F57" s="15" t="str">
        <f t="shared" si="7"/>
        <v>1.4.10</v>
      </c>
      <c r="G57" s="12" t="s">
        <v>58</v>
      </c>
      <c r="H57" s="29"/>
      <c r="I57" s="16">
        <v>39</v>
      </c>
    </row>
    <row r="58" spans="1:9" x14ac:dyDescent="0.25">
      <c r="A58" t="s">
        <v>0</v>
      </c>
      <c r="B58">
        <f t="shared" si="0"/>
        <v>1</v>
      </c>
      <c r="C58">
        <f t="shared" si="0"/>
        <v>4</v>
      </c>
      <c r="D58">
        <f t="shared" si="8"/>
        <v>11</v>
      </c>
      <c r="F58" s="15" t="str">
        <f t="shared" si="7"/>
        <v>1.4.11</v>
      </c>
      <c r="G58" s="12" t="s">
        <v>59</v>
      </c>
      <c r="H58" s="29"/>
      <c r="I58" s="16">
        <v>35</v>
      </c>
    </row>
    <row r="59" spans="1:9" x14ac:dyDescent="0.25">
      <c r="A59" t="s">
        <v>0</v>
      </c>
      <c r="B59">
        <f t="shared" si="0"/>
        <v>1</v>
      </c>
      <c r="C59">
        <f t="shared" si="0"/>
        <v>4</v>
      </c>
      <c r="D59">
        <f t="shared" si="8"/>
        <v>12</v>
      </c>
      <c r="F59" s="15" t="str">
        <f t="shared" si="7"/>
        <v>1.4.12</v>
      </c>
      <c r="G59" s="12" t="s">
        <v>60</v>
      </c>
      <c r="H59" s="29"/>
      <c r="I59" s="16">
        <v>21</v>
      </c>
    </row>
    <row r="60" spans="1:9" x14ac:dyDescent="0.25">
      <c r="A60" t="s">
        <v>0</v>
      </c>
      <c r="B60">
        <f t="shared" si="0"/>
        <v>1</v>
      </c>
      <c r="C60">
        <f t="shared" si="0"/>
        <v>4</v>
      </c>
      <c r="D60">
        <f t="shared" si="8"/>
        <v>13</v>
      </c>
      <c r="F60" s="15" t="str">
        <f t="shared" si="7"/>
        <v>1.4.13</v>
      </c>
      <c r="G60" s="12" t="s">
        <v>61</v>
      </c>
      <c r="H60" s="29"/>
      <c r="I60" s="16">
        <v>17</v>
      </c>
    </row>
    <row r="61" spans="1:9" x14ac:dyDescent="0.25">
      <c r="A61" t="s">
        <v>0</v>
      </c>
      <c r="B61">
        <f t="shared" si="0"/>
        <v>1</v>
      </c>
      <c r="C61">
        <f t="shared" si="0"/>
        <v>4</v>
      </c>
      <c r="D61">
        <f t="shared" si="8"/>
        <v>14</v>
      </c>
      <c r="F61" s="15" t="str">
        <f t="shared" si="7"/>
        <v>1.4.14</v>
      </c>
      <c r="G61" s="12" t="s">
        <v>62</v>
      </c>
      <c r="H61" s="29"/>
      <c r="I61" s="16">
        <v>2</v>
      </c>
    </row>
    <row r="62" spans="1:9" x14ac:dyDescent="0.25">
      <c r="A62" t="s">
        <v>0</v>
      </c>
      <c r="B62">
        <f t="shared" si="0"/>
        <v>1</v>
      </c>
      <c r="C62">
        <f t="shared" si="0"/>
        <v>4</v>
      </c>
      <c r="D62">
        <f t="shared" si="8"/>
        <v>15</v>
      </c>
      <c r="F62" s="15" t="str">
        <f t="shared" si="7"/>
        <v>1.4.15</v>
      </c>
      <c r="G62" s="12" t="s">
        <v>40</v>
      </c>
      <c r="H62" s="29"/>
      <c r="I62" s="16">
        <v>0</v>
      </c>
    </row>
    <row r="63" spans="1:9" x14ac:dyDescent="0.25">
      <c r="A63" t="s">
        <v>0</v>
      </c>
      <c r="B63">
        <f t="shared" si="0"/>
        <v>1</v>
      </c>
      <c r="C63">
        <v>5</v>
      </c>
      <c r="E63">
        <v>16</v>
      </c>
      <c r="F63" s="14" t="str">
        <f>CONCATENATE(B63,".",C63)</f>
        <v>1.5</v>
      </c>
      <c r="G63" s="18" t="s">
        <v>63</v>
      </c>
      <c r="H63" s="29">
        <v>44391</v>
      </c>
      <c r="I63" s="19">
        <v>503</v>
      </c>
    </row>
    <row r="64" spans="1:9" x14ac:dyDescent="0.25">
      <c r="A64" t="s">
        <v>0</v>
      </c>
      <c r="B64">
        <f t="shared" si="0"/>
        <v>1</v>
      </c>
      <c r="C64">
        <f>C63</f>
        <v>5</v>
      </c>
      <c r="D64">
        <v>1</v>
      </c>
      <c r="F64" s="15" t="str">
        <f>CONCATENATE(B64,".",C64,".",D64)</f>
        <v>1.5.1</v>
      </c>
      <c r="G64" s="12" t="s">
        <v>64</v>
      </c>
      <c r="H64" s="29"/>
      <c r="I64" s="16">
        <v>152</v>
      </c>
    </row>
    <row r="65" spans="1:9" x14ac:dyDescent="0.25">
      <c r="A65" t="s">
        <v>0</v>
      </c>
      <c r="B65">
        <f t="shared" si="0"/>
        <v>1</v>
      </c>
      <c r="C65">
        <f t="shared" si="0"/>
        <v>5</v>
      </c>
      <c r="D65">
        <f>D64+1</f>
        <v>2</v>
      </c>
      <c r="F65" s="15" t="str">
        <f t="shared" ref="F65:F69" si="9">CONCATENATE(B65,".",C65,".",D65)</f>
        <v>1.5.2</v>
      </c>
      <c r="G65" s="12" t="s">
        <v>65</v>
      </c>
      <c r="H65" s="29"/>
      <c r="I65" s="16">
        <v>135</v>
      </c>
    </row>
    <row r="66" spans="1:9" x14ac:dyDescent="0.25">
      <c r="A66" t="s">
        <v>0</v>
      </c>
      <c r="B66">
        <f t="shared" si="0"/>
        <v>1</v>
      </c>
      <c r="C66">
        <f t="shared" si="0"/>
        <v>5</v>
      </c>
      <c r="D66">
        <f t="shared" ref="D66:D69" si="10">D65+1</f>
        <v>3</v>
      </c>
      <c r="F66" s="15" t="str">
        <f t="shared" si="9"/>
        <v>1.5.3</v>
      </c>
      <c r="G66" s="12" t="s">
        <v>66</v>
      </c>
      <c r="H66" s="29"/>
      <c r="I66" s="16">
        <v>95</v>
      </c>
    </row>
    <row r="67" spans="1:9" x14ac:dyDescent="0.25">
      <c r="A67" t="s">
        <v>0</v>
      </c>
      <c r="B67">
        <f t="shared" si="0"/>
        <v>1</v>
      </c>
      <c r="C67">
        <f t="shared" si="0"/>
        <v>5</v>
      </c>
      <c r="D67">
        <f t="shared" si="10"/>
        <v>4</v>
      </c>
      <c r="F67" s="15" t="str">
        <f t="shared" si="9"/>
        <v>1.5.4</v>
      </c>
      <c r="G67" s="12" t="s">
        <v>67</v>
      </c>
      <c r="H67" s="29"/>
      <c r="I67" s="16">
        <v>47</v>
      </c>
    </row>
    <row r="68" spans="1:9" x14ac:dyDescent="0.25">
      <c r="A68" t="s">
        <v>0</v>
      </c>
      <c r="B68">
        <f t="shared" si="0"/>
        <v>1</v>
      </c>
      <c r="C68">
        <f t="shared" si="0"/>
        <v>5</v>
      </c>
      <c r="D68">
        <f t="shared" si="10"/>
        <v>5</v>
      </c>
      <c r="F68" s="15" t="str">
        <f t="shared" si="9"/>
        <v>1.5.5</v>
      </c>
      <c r="G68" s="12" t="s">
        <v>68</v>
      </c>
      <c r="H68" s="29"/>
      <c r="I68" s="16">
        <v>46</v>
      </c>
    </row>
    <row r="69" spans="1:9" x14ac:dyDescent="0.25">
      <c r="A69" t="s">
        <v>0</v>
      </c>
      <c r="B69">
        <f t="shared" si="0"/>
        <v>1</v>
      </c>
      <c r="C69">
        <f t="shared" si="0"/>
        <v>5</v>
      </c>
      <c r="D69">
        <f t="shared" si="10"/>
        <v>6</v>
      </c>
      <c r="F69" s="15" t="str">
        <f t="shared" si="9"/>
        <v>1.5.6</v>
      </c>
      <c r="G69" s="12" t="s">
        <v>15</v>
      </c>
      <c r="H69" s="29"/>
      <c r="I69" s="16">
        <v>28</v>
      </c>
    </row>
    <row r="70" spans="1:9" x14ac:dyDescent="0.25">
      <c r="A70" t="s">
        <v>0</v>
      </c>
      <c r="B70">
        <f t="shared" si="0"/>
        <v>1</v>
      </c>
      <c r="C70">
        <v>6</v>
      </c>
      <c r="E70">
        <v>17</v>
      </c>
      <c r="F70" s="14" t="str">
        <f>CONCATENATE(B70,".",C70)</f>
        <v>1.6</v>
      </c>
      <c r="G70" s="18" t="s">
        <v>69</v>
      </c>
      <c r="H70" s="29">
        <v>44393</v>
      </c>
      <c r="I70" s="19">
        <v>410</v>
      </c>
    </row>
    <row r="71" spans="1:9" x14ac:dyDescent="0.25">
      <c r="A71" t="s">
        <v>0</v>
      </c>
      <c r="B71">
        <f t="shared" si="0"/>
        <v>1</v>
      </c>
      <c r="C71">
        <f>C70</f>
        <v>6</v>
      </c>
      <c r="D71">
        <v>1</v>
      </c>
      <c r="F71" s="15" t="str">
        <f>CONCATENATE(B71,".",C71,".",D71)</f>
        <v>1.6.1</v>
      </c>
      <c r="G71" s="12" t="s">
        <v>70</v>
      </c>
      <c r="H71" s="29"/>
      <c r="I71" s="16">
        <v>277</v>
      </c>
    </row>
    <row r="72" spans="1:9" x14ac:dyDescent="0.25">
      <c r="A72" t="s">
        <v>0</v>
      </c>
      <c r="B72">
        <f t="shared" si="0"/>
        <v>1</v>
      </c>
      <c r="C72">
        <f t="shared" si="0"/>
        <v>6</v>
      </c>
      <c r="D72">
        <f>D71+1</f>
        <v>2</v>
      </c>
      <c r="F72" s="15" t="str">
        <f t="shared" ref="F72:F74" si="11">CONCATENATE(B72,".",C72,".",D72)</f>
        <v>1.6.2</v>
      </c>
      <c r="G72" s="12" t="s">
        <v>71</v>
      </c>
      <c r="H72" s="29"/>
      <c r="I72" s="16">
        <v>93</v>
      </c>
    </row>
    <row r="73" spans="1:9" x14ac:dyDescent="0.25">
      <c r="A73" t="s">
        <v>0</v>
      </c>
      <c r="B73">
        <f t="shared" si="0"/>
        <v>1</v>
      </c>
      <c r="C73">
        <f t="shared" si="0"/>
        <v>6</v>
      </c>
      <c r="D73">
        <f t="shared" ref="D73:D74" si="12">D72+1</f>
        <v>3</v>
      </c>
      <c r="F73" s="15" t="str">
        <f t="shared" si="11"/>
        <v>1.6.3</v>
      </c>
      <c r="G73" s="12" t="s">
        <v>72</v>
      </c>
      <c r="H73" s="29"/>
      <c r="I73" s="16">
        <v>21</v>
      </c>
    </row>
    <row r="74" spans="1:9" x14ac:dyDescent="0.25">
      <c r="A74" t="s">
        <v>0</v>
      </c>
      <c r="B74">
        <f t="shared" si="0"/>
        <v>1</v>
      </c>
      <c r="C74">
        <f t="shared" si="0"/>
        <v>6</v>
      </c>
      <c r="D74">
        <f t="shared" si="12"/>
        <v>4</v>
      </c>
      <c r="F74" s="15" t="str">
        <f t="shared" si="11"/>
        <v>1.6.4</v>
      </c>
      <c r="G74" s="12" t="s">
        <v>18</v>
      </c>
      <c r="H74" s="29"/>
      <c r="I74" s="16">
        <v>19</v>
      </c>
    </row>
    <row r="75" spans="1:9" x14ac:dyDescent="0.25">
      <c r="A75" t="s">
        <v>0</v>
      </c>
      <c r="B75">
        <f>$B$11</f>
        <v>14</v>
      </c>
    </row>
    <row r="76" spans="1:9" x14ac:dyDescent="0.25">
      <c r="A76" t="s">
        <v>0</v>
      </c>
      <c r="B76">
        <f t="shared" ref="B76:B84" si="13">$B$11</f>
        <v>14</v>
      </c>
      <c r="F76" s="21" t="s">
        <v>73</v>
      </c>
    </row>
    <row r="77" spans="1:9" ht="15.75" x14ac:dyDescent="0.25">
      <c r="A77" t="s">
        <v>0</v>
      </c>
      <c r="B77">
        <f t="shared" si="13"/>
        <v>14</v>
      </c>
      <c r="F77" s="22"/>
    </row>
    <row r="78" spans="1:9" ht="15.75" x14ac:dyDescent="0.25">
      <c r="A78" t="s">
        <v>0</v>
      </c>
      <c r="B78">
        <f t="shared" si="13"/>
        <v>14</v>
      </c>
      <c r="F78" s="22"/>
    </row>
    <row r="79" spans="1:9" x14ac:dyDescent="0.25">
      <c r="A79" t="s">
        <v>0</v>
      </c>
      <c r="B79">
        <f t="shared" si="13"/>
        <v>14</v>
      </c>
      <c r="F79" s="23" t="s">
        <v>74</v>
      </c>
    </row>
    <row r="80" spans="1:9" x14ac:dyDescent="0.25">
      <c r="A80" t="s">
        <v>0</v>
      </c>
      <c r="B80">
        <f t="shared" si="13"/>
        <v>14</v>
      </c>
      <c r="F80" s="24" t="s">
        <v>75</v>
      </c>
    </row>
    <row r="81" spans="1:11" s="20" customFormat="1" x14ac:dyDescent="0.25">
      <c r="A81" t="s">
        <v>0</v>
      </c>
      <c r="B81">
        <f t="shared" si="13"/>
        <v>14</v>
      </c>
      <c r="C81"/>
      <c r="D81"/>
      <c r="E81"/>
      <c r="F81" s="24" t="s">
        <v>76</v>
      </c>
      <c r="G81"/>
      <c r="I81"/>
      <c r="J81"/>
      <c r="K81"/>
    </row>
    <row r="82" spans="1:11" s="20" customFormat="1" x14ac:dyDescent="0.25">
      <c r="A82" t="s">
        <v>0</v>
      </c>
      <c r="B82">
        <f t="shared" si="13"/>
        <v>14</v>
      </c>
      <c r="C82"/>
      <c r="D82"/>
      <c r="E82"/>
      <c r="F82" s="24"/>
      <c r="G82"/>
      <c r="I82"/>
      <c r="J82"/>
      <c r="K82"/>
    </row>
    <row r="83" spans="1:11" s="20" customFormat="1" x14ac:dyDescent="0.25">
      <c r="A83" t="s">
        <v>0</v>
      </c>
      <c r="B83">
        <f t="shared" si="13"/>
        <v>14</v>
      </c>
      <c r="C83"/>
      <c r="D83"/>
      <c r="E83"/>
      <c r="F83" s="25" t="s">
        <v>77</v>
      </c>
      <c r="G83" s="26"/>
      <c r="I83"/>
      <c r="J83"/>
      <c r="K83"/>
    </row>
    <row r="84" spans="1:11" s="20" customFormat="1" x14ac:dyDescent="0.25">
      <c r="A84" t="s">
        <v>0</v>
      </c>
      <c r="B84">
        <f t="shared" si="13"/>
        <v>14</v>
      </c>
      <c r="C84"/>
      <c r="D84"/>
      <c r="E84"/>
      <c r="F84"/>
      <c r="G84"/>
      <c r="I84"/>
      <c r="J84"/>
      <c r="K84"/>
    </row>
    <row r="85" spans="1:11" s="20" customFormat="1" x14ac:dyDescent="0.25">
      <c r="A85" t="s">
        <v>0</v>
      </c>
      <c r="B85"/>
      <c r="C85"/>
      <c r="D85"/>
      <c r="E85"/>
      <c r="F85"/>
      <c r="G85"/>
      <c r="I85"/>
      <c r="J85"/>
      <c r="K85"/>
    </row>
    <row r="86" spans="1:11" s="20" customFormat="1" x14ac:dyDescent="0.25">
      <c r="A86" t="s">
        <v>0</v>
      </c>
      <c r="B86"/>
      <c r="C86"/>
      <c r="D86"/>
      <c r="E86"/>
      <c r="F86"/>
      <c r="G86"/>
      <c r="I86"/>
      <c r="J86"/>
      <c r="K86"/>
    </row>
    <row r="87" spans="1:11" s="20" customFormat="1" x14ac:dyDescent="0.25">
      <c r="A87" t="s">
        <v>0</v>
      </c>
      <c r="B87"/>
      <c r="C87"/>
      <c r="D87"/>
      <c r="E87"/>
      <c r="F87"/>
      <c r="G87"/>
      <c r="I87"/>
      <c r="J87"/>
      <c r="K87"/>
    </row>
    <row r="88" spans="1:11" s="20" customFormat="1" x14ac:dyDescent="0.25">
      <c r="A88" t="s">
        <v>0</v>
      </c>
      <c r="B88"/>
      <c r="C88"/>
      <c r="D88"/>
      <c r="E88"/>
      <c r="F88"/>
      <c r="G88"/>
      <c r="I88"/>
      <c r="J88"/>
      <c r="K88"/>
    </row>
    <row r="89" spans="1:11" s="20" customFormat="1" x14ac:dyDescent="0.25">
      <c r="A89" t="s">
        <v>0</v>
      </c>
      <c r="B89"/>
      <c r="C89"/>
      <c r="D89"/>
      <c r="E89"/>
      <c r="F89"/>
      <c r="G89"/>
      <c r="I89"/>
      <c r="J89"/>
      <c r="K89"/>
    </row>
    <row r="90" spans="1:11" s="20" customFormat="1" x14ac:dyDescent="0.25">
      <c r="A90" t="s">
        <v>0</v>
      </c>
      <c r="B90"/>
      <c r="C90"/>
      <c r="D90"/>
      <c r="E90"/>
      <c r="F90"/>
      <c r="G90"/>
      <c r="I90"/>
      <c r="J90"/>
      <c r="K90"/>
    </row>
    <row r="91" spans="1:11" s="20" customFormat="1" x14ac:dyDescent="0.25">
      <c r="A91" t="s">
        <v>0</v>
      </c>
      <c r="B91"/>
      <c r="C91"/>
      <c r="D91"/>
      <c r="E91"/>
      <c r="F91"/>
      <c r="G91"/>
      <c r="I91"/>
      <c r="J91"/>
      <c r="K91"/>
    </row>
    <row r="92" spans="1:11" s="20" customFormat="1" x14ac:dyDescent="0.25">
      <c r="A92" t="s">
        <v>0</v>
      </c>
      <c r="B92"/>
      <c r="C92"/>
      <c r="D92"/>
      <c r="E92"/>
      <c r="F92"/>
      <c r="G92"/>
      <c r="I92"/>
      <c r="J92"/>
      <c r="K92"/>
    </row>
    <row r="93" spans="1:11" s="20" customFormat="1" x14ac:dyDescent="0.25">
      <c r="A93" t="s">
        <v>0</v>
      </c>
      <c r="B93"/>
      <c r="C93"/>
      <c r="D93"/>
      <c r="E93"/>
      <c r="F93"/>
      <c r="G93"/>
      <c r="I93"/>
      <c r="J93"/>
      <c r="K93"/>
    </row>
    <row r="94" spans="1:11" s="20" customFormat="1" x14ac:dyDescent="0.25">
      <c r="A94" t="s">
        <v>0</v>
      </c>
      <c r="B94"/>
      <c r="C94"/>
      <c r="D94"/>
      <c r="E94"/>
      <c r="F94"/>
      <c r="G94"/>
      <c r="I94"/>
      <c r="J94"/>
      <c r="K94"/>
    </row>
    <row r="95" spans="1:11" s="20" customFormat="1" x14ac:dyDescent="0.25">
      <c r="A95" t="s">
        <v>0</v>
      </c>
      <c r="B95"/>
      <c r="C95"/>
      <c r="D95"/>
      <c r="E95"/>
      <c r="F95"/>
      <c r="G95"/>
      <c r="I95"/>
      <c r="J95"/>
      <c r="K95"/>
    </row>
    <row r="96" spans="1:11" s="20" customFormat="1" x14ac:dyDescent="0.25">
      <c r="A96" t="s">
        <v>0</v>
      </c>
      <c r="B96"/>
      <c r="C96"/>
      <c r="D96"/>
      <c r="E96"/>
      <c r="F96"/>
      <c r="G96"/>
      <c r="I96"/>
      <c r="J96"/>
      <c r="K96"/>
    </row>
    <row r="97" spans="1:1" x14ac:dyDescent="0.25">
      <c r="A97" t="s">
        <v>0</v>
      </c>
    </row>
    <row r="98" spans="1:1" x14ac:dyDescent="0.25">
      <c r="A98" t="s">
        <v>0</v>
      </c>
    </row>
    <row r="99" spans="1:1" x14ac:dyDescent="0.25">
      <c r="A99" t="s">
        <v>0</v>
      </c>
    </row>
    <row r="100" spans="1:1" x14ac:dyDescent="0.25">
      <c r="A100" t="s">
        <v>0</v>
      </c>
    </row>
  </sheetData>
  <autoFilter ref="B13:J100"/>
  <mergeCells count="8">
    <mergeCell ref="H70:H74"/>
    <mergeCell ref="H15:H35"/>
    <mergeCell ref="H36:H41"/>
    <mergeCell ref="H8:J8"/>
    <mergeCell ref="F11:H11"/>
    <mergeCell ref="H42:H46"/>
    <mergeCell ref="H47:H62"/>
    <mergeCell ref="H63:H69"/>
  </mergeCells>
  <pageMargins left="0.70866141732283472" right="0.70866141732283472" top="0.74803149606299213" bottom="0.74803149606299213" header="0.31496062992125984" footer="0.31496062992125984"/>
  <pageSetup paperSize="9" scale="78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Панфилова Александра Витальевна</dc:creator>
  <cp:lastModifiedBy>Мочалова Людмила Николаевна</cp:lastModifiedBy>
  <cp:lastPrinted>2021-06-11T08:19:42Z</cp:lastPrinted>
  <dcterms:created xsi:type="dcterms:W3CDTF">2021-06-10T11:38:26Z</dcterms:created>
  <dcterms:modified xsi:type="dcterms:W3CDTF">2021-06-11T09:22:40Z</dcterms:modified>
</cp:coreProperties>
</file>