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Users\ПРОЕКТ_2018-2020\Дополнительные материалы\"/>
    </mc:Choice>
  </mc:AlternateContent>
  <bookViews>
    <workbookView xWindow="0" yWindow="0" windowWidth="21570" windowHeight="81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E16" i="1"/>
  <c r="F16" i="1"/>
  <c r="B16" i="1"/>
  <c r="C15" i="1"/>
  <c r="E15" i="1"/>
  <c r="F15" i="1"/>
  <c r="B15" i="1"/>
</calcChain>
</file>

<file path=xl/sharedStrings.xml><?xml version="1.0" encoding="utf-8"?>
<sst xmlns="http://schemas.openxmlformats.org/spreadsheetml/2006/main" count="19" uniqueCount="19">
  <si>
    <t xml:space="preserve">Наименование разделов                             </t>
  </si>
  <si>
    <t xml:space="preserve">Уточненный план на 2017 </t>
  </si>
  <si>
    <t>Проект на 2018 год</t>
  </si>
  <si>
    <t>Рост/снижение %</t>
  </si>
  <si>
    <t>Проект на 2019 год</t>
  </si>
  <si>
    <t>Проект на 2020 год</t>
  </si>
  <si>
    <t>Расходы бюджета всего,</t>
  </si>
  <si>
    <t xml:space="preserve">из них:                                       </t>
  </si>
  <si>
    <t>Образование</t>
  </si>
  <si>
    <t>Физкультура и спорт</t>
  </si>
  <si>
    <t>Жилищно-коммунальное хозяйство</t>
  </si>
  <si>
    <t>Культура, кинематография</t>
  </si>
  <si>
    <t>Социальная политика</t>
  </si>
  <si>
    <t xml:space="preserve">Национальная экономика </t>
  </si>
  <si>
    <t>Национальная оборона, безопасность</t>
  </si>
  <si>
    <t>Здравоохранение</t>
  </si>
  <si>
    <t>Обслуживание муниципального долга</t>
  </si>
  <si>
    <t>Расходы на соцкультсферу</t>
  </si>
  <si>
    <t>удельный вес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</si>
</sst>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</font>
    <font>
      <b/>
      <sz val="18"/>
      <color rgb="FF000000"/>
      <name val="Times New Roman"/>
    </font>
    <font>
      <b/>
      <sz val="20"/>
      <color rgb="FF000000"/>
      <name val="Times New Roman"/>
    </font>
    <font>
      <sz val="18"/>
      <color rgb="FF000000"/>
      <name val="Times New Roman"/>
    </font>
    <font>
      <sz val="20"/>
      <color rgb="FF000000"/>
      <name val="Times New Roman"/>
    </font>
    <font>
      <i/>
      <sz val="18"/>
      <color rgb="FF000000"/>
      <name val="Times New Roman"/>
      <family val="1"/>
      <charset val="204"/>
    </font>
    <font>
      <i/>
      <sz val="16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AE5CF"/>
        <bgColor indexed="64"/>
      </patternFill>
    </fill>
    <fill>
      <patternFill patternType="solid">
        <fgColor rgb="FFF5CBA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FD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3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4" fontId="5" fillId="3" borderId="1" xfId="0" applyNumberFormat="1" applyFont="1" applyFill="1" applyBorder="1" applyAlignment="1">
      <alignment horizontal="center" vertical="center" wrapText="1" readingOrder="1"/>
    </xf>
    <xf numFmtId="4" fontId="5" fillId="4" borderId="1" xfId="0" applyNumberFormat="1" applyFont="1" applyFill="1" applyBorder="1" applyAlignment="1">
      <alignment horizontal="center" vertical="center" wrapText="1" readingOrder="1"/>
    </xf>
    <xf numFmtId="0" fontId="5" fillId="5" borderId="1" xfId="0" applyFont="1" applyFill="1" applyBorder="1" applyAlignment="1">
      <alignment horizontal="center" vertical="center" wrapText="1" readingOrder="1"/>
    </xf>
    <xf numFmtId="4" fontId="5" fillId="6" borderId="1" xfId="0" applyNumberFormat="1" applyFont="1" applyFill="1" applyBorder="1" applyAlignment="1">
      <alignment horizontal="center" vertical="center" wrapText="1" readingOrder="1"/>
    </xf>
    <xf numFmtId="4" fontId="5" fillId="7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0" fontId="5" fillId="6" borderId="1" xfId="0" applyFont="1" applyFill="1" applyBorder="1" applyAlignment="1">
      <alignment horizontal="center" vertical="center" wrapText="1" readingOrder="1"/>
    </xf>
    <xf numFmtId="0" fontId="5" fillId="7" borderId="1" xfId="0" applyFont="1" applyFill="1" applyBorder="1" applyAlignment="1">
      <alignment horizontal="center" vertical="center" wrapText="1" readingOrder="1"/>
    </xf>
    <xf numFmtId="4" fontId="3" fillId="3" borderId="2" xfId="0" applyNumberFormat="1" applyFont="1" applyFill="1" applyBorder="1" applyAlignment="1">
      <alignment horizontal="center" vertical="center" wrapText="1" readingOrder="1"/>
    </xf>
    <xf numFmtId="4" fontId="3" fillId="3" borderId="3" xfId="0" applyNumberFormat="1" applyFont="1" applyFill="1" applyBorder="1" applyAlignment="1">
      <alignment horizontal="center" vertical="center" wrapText="1" readingOrder="1"/>
    </xf>
    <xf numFmtId="4" fontId="3" fillId="4" borderId="2" xfId="0" applyNumberFormat="1" applyFont="1" applyFill="1" applyBorder="1" applyAlignment="1">
      <alignment horizontal="center" vertical="center" wrapText="1" readingOrder="1"/>
    </xf>
    <xf numFmtId="4" fontId="3" fillId="4" borderId="3" xfId="0" applyNumberFormat="1" applyFont="1" applyFill="1" applyBorder="1" applyAlignment="1">
      <alignment horizontal="center" vertical="center" wrapText="1" readingOrder="1"/>
    </xf>
    <xf numFmtId="0" fontId="3" fillId="5" borderId="2" xfId="0" applyFont="1" applyFill="1" applyBorder="1" applyAlignment="1">
      <alignment horizontal="center" vertical="center" wrapText="1" readingOrder="1"/>
    </xf>
    <xf numFmtId="0" fontId="3" fillId="5" borderId="3" xfId="0" applyFont="1" applyFill="1" applyBorder="1" applyAlignment="1">
      <alignment horizontal="center" vertical="center" wrapText="1" readingOrder="1"/>
    </xf>
    <xf numFmtId="4" fontId="3" fillId="6" borderId="2" xfId="0" applyNumberFormat="1" applyFont="1" applyFill="1" applyBorder="1" applyAlignment="1">
      <alignment horizontal="center" vertical="center" wrapText="1" readingOrder="1"/>
    </xf>
    <xf numFmtId="4" fontId="3" fillId="6" borderId="3" xfId="0" applyNumberFormat="1" applyFont="1" applyFill="1" applyBorder="1" applyAlignment="1">
      <alignment horizontal="center" vertical="center" wrapText="1" readingOrder="1"/>
    </xf>
    <xf numFmtId="4" fontId="3" fillId="7" borderId="2" xfId="0" applyNumberFormat="1" applyFont="1" applyFill="1" applyBorder="1" applyAlignment="1">
      <alignment horizontal="center" vertical="center" wrapText="1" readingOrder="1"/>
    </xf>
    <xf numFmtId="4" fontId="3" fillId="7" borderId="3" xfId="0" applyNumberFormat="1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4" borderId="2" xfId="0" applyFont="1" applyFill="1" applyBorder="1" applyAlignment="1">
      <alignment horizontal="center" vertical="center" wrapText="1" readingOrder="1"/>
    </xf>
    <xf numFmtId="0" fontId="5" fillId="5" borderId="2" xfId="0" applyFont="1" applyFill="1" applyBorder="1" applyAlignment="1">
      <alignment horizontal="center" vertical="center" wrapText="1" readingOrder="1"/>
    </xf>
    <xf numFmtId="0" fontId="5" fillId="6" borderId="2" xfId="0" applyFont="1" applyFill="1" applyBorder="1" applyAlignment="1">
      <alignment horizontal="center" vertical="center" wrapText="1" readingOrder="1"/>
    </xf>
    <xf numFmtId="0" fontId="5" fillId="7" borderId="2" xfId="0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left" vertical="center" wrapText="1" readingOrder="1"/>
    </xf>
    <xf numFmtId="4" fontId="7" fillId="0" borderId="4" xfId="0" applyNumberFormat="1" applyFont="1" applyBorder="1"/>
    <xf numFmtId="172" fontId="7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6"/>
  <sheetViews>
    <sheetView tabSelected="1" workbookViewId="0">
      <selection activeCell="A23" sqref="A23"/>
    </sheetView>
  </sheetViews>
  <sheetFormatPr defaultRowHeight="15" x14ac:dyDescent="0.25"/>
  <cols>
    <col min="1" max="1" width="36.7109375" customWidth="1"/>
    <col min="2" max="7" width="16.7109375" customWidth="1"/>
  </cols>
  <sheetData>
    <row r="3" spans="1:6" ht="56.2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45" x14ac:dyDescent="0.25">
      <c r="A4" s="2" t="s">
        <v>6</v>
      </c>
      <c r="B4" s="15">
        <v>4537.2</v>
      </c>
      <c r="C4" s="17">
        <v>4096.6000000000004</v>
      </c>
      <c r="D4" s="19">
        <v>90.3</v>
      </c>
      <c r="E4" s="21">
        <v>3908.5</v>
      </c>
      <c r="F4" s="23">
        <v>3840.4</v>
      </c>
    </row>
    <row r="5" spans="1:6" ht="22.5" x14ac:dyDescent="0.25">
      <c r="A5" s="3" t="s">
        <v>7</v>
      </c>
      <c r="B5" s="16"/>
      <c r="C5" s="18"/>
      <c r="D5" s="20"/>
      <c r="E5" s="22"/>
      <c r="F5" s="24"/>
    </row>
    <row r="6" spans="1:6" ht="26.25" x14ac:dyDescent="0.25">
      <c r="A6" s="4" t="s">
        <v>8</v>
      </c>
      <c r="B6" s="5">
        <v>2686.5</v>
      </c>
      <c r="C6" s="6">
        <v>2733.6</v>
      </c>
      <c r="D6" s="7">
        <v>101.7</v>
      </c>
      <c r="E6" s="8">
        <v>2772.3</v>
      </c>
      <c r="F6" s="9">
        <v>2729.6</v>
      </c>
    </row>
    <row r="7" spans="1:6" ht="26.25" x14ac:dyDescent="0.35">
      <c r="A7" s="10" t="s">
        <v>9</v>
      </c>
      <c r="B7" s="11">
        <v>437.1</v>
      </c>
      <c r="C7" s="12">
        <v>301.5</v>
      </c>
      <c r="D7" s="7">
        <v>69</v>
      </c>
      <c r="E7" s="13">
        <v>300.8</v>
      </c>
      <c r="F7" s="14">
        <v>296</v>
      </c>
    </row>
    <row r="8" spans="1:6" ht="69.75" x14ac:dyDescent="0.25">
      <c r="A8" s="4" t="s">
        <v>10</v>
      </c>
      <c r="B8" s="11">
        <v>285.3</v>
      </c>
      <c r="C8" s="12">
        <v>195.6</v>
      </c>
      <c r="D8" s="7">
        <v>68.599999999999994</v>
      </c>
      <c r="E8" s="13">
        <v>28</v>
      </c>
      <c r="F8" s="14">
        <v>29.6</v>
      </c>
    </row>
    <row r="9" spans="1:6" ht="46.5" x14ac:dyDescent="0.25">
      <c r="A9" s="4" t="s">
        <v>11</v>
      </c>
      <c r="B9" s="11">
        <v>183.7</v>
      </c>
      <c r="C9" s="12">
        <v>191.4</v>
      </c>
      <c r="D9" s="7">
        <v>104.2</v>
      </c>
      <c r="E9" s="13">
        <v>134.4</v>
      </c>
      <c r="F9" s="14">
        <v>132.5</v>
      </c>
    </row>
    <row r="10" spans="1:6" ht="26.25" x14ac:dyDescent="0.25">
      <c r="A10" s="4" t="s">
        <v>12</v>
      </c>
      <c r="B10" s="11">
        <v>207.6</v>
      </c>
      <c r="C10" s="12">
        <v>189.7</v>
      </c>
      <c r="D10" s="7">
        <v>91.4</v>
      </c>
      <c r="E10" s="13">
        <v>195.3</v>
      </c>
      <c r="F10" s="14">
        <v>181.3</v>
      </c>
    </row>
    <row r="11" spans="1:6" ht="46.5" x14ac:dyDescent="0.35">
      <c r="A11" s="10" t="s">
        <v>13</v>
      </c>
      <c r="B11" s="11">
        <v>314.89999999999998</v>
      </c>
      <c r="C11" s="12">
        <v>31.8</v>
      </c>
      <c r="D11" s="7">
        <v>10.1</v>
      </c>
      <c r="E11" s="13">
        <v>32.6</v>
      </c>
      <c r="F11" s="14">
        <v>33.5</v>
      </c>
    </row>
    <row r="12" spans="1:6" ht="46.5" x14ac:dyDescent="0.35">
      <c r="A12" s="10" t="s">
        <v>14</v>
      </c>
      <c r="B12" s="11">
        <v>34.9</v>
      </c>
      <c r="C12" s="12">
        <v>31.9</v>
      </c>
      <c r="D12" s="7">
        <v>91.7</v>
      </c>
      <c r="E12" s="13">
        <v>16.7</v>
      </c>
      <c r="F12" s="14">
        <v>16.600000000000001</v>
      </c>
    </row>
    <row r="13" spans="1:6" ht="26.25" x14ac:dyDescent="0.25">
      <c r="A13" s="4" t="s">
        <v>15</v>
      </c>
      <c r="B13" s="11">
        <v>31.3</v>
      </c>
      <c r="C13" s="12">
        <v>27.8</v>
      </c>
      <c r="D13" s="7">
        <v>88.8</v>
      </c>
      <c r="E13" s="13">
        <v>28.9</v>
      </c>
      <c r="F13" s="14">
        <v>30</v>
      </c>
    </row>
    <row r="14" spans="1:6" ht="46.5" x14ac:dyDescent="0.25">
      <c r="A14" s="25" t="s">
        <v>16</v>
      </c>
      <c r="B14" s="26">
        <v>7.5</v>
      </c>
      <c r="C14" s="27">
        <v>12.7</v>
      </c>
      <c r="D14" s="28">
        <v>169.3</v>
      </c>
      <c r="E14" s="29">
        <v>7</v>
      </c>
      <c r="F14" s="30">
        <v>3.9</v>
      </c>
    </row>
    <row r="15" spans="1:6" ht="46.5" x14ac:dyDescent="0.35">
      <c r="A15" s="31" t="s">
        <v>17</v>
      </c>
      <c r="B15" s="32">
        <f>SUM(B6+B7+B9+B10+B13)</f>
        <v>3546.2</v>
      </c>
      <c r="C15" s="32">
        <f t="shared" ref="C15:F15" si="0">SUM(C6+C7+C9+C10+C13)</f>
        <v>3444</v>
      </c>
      <c r="D15" s="32"/>
      <c r="E15" s="32">
        <f t="shared" si="0"/>
        <v>3431.7000000000007</v>
      </c>
      <c r="F15" s="32">
        <f t="shared" si="0"/>
        <v>3369.4</v>
      </c>
    </row>
    <row r="16" spans="1:6" ht="23.25" x14ac:dyDescent="0.35">
      <c r="A16" s="31" t="s">
        <v>18</v>
      </c>
      <c r="B16" s="33">
        <f>SUM(B15/B4*100)</f>
        <v>78.158335537335802</v>
      </c>
      <c r="C16" s="33">
        <f t="shared" ref="C16:F16" si="1">SUM(C15/C4*100)</f>
        <v>84.06971635014402</v>
      </c>
      <c r="D16" s="33"/>
      <c r="E16" s="33">
        <f t="shared" si="1"/>
        <v>87.8009466547269</v>
      </c>
      <c r="F16" s="33">
        <f t="shared" si="1"/>
        <v>87.735652536194138</v>
      </c>
    </row>
  </sheetData>
  <mergeCells count="5"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Овсянкина Елена Владимировна</dc:creator>
  <cp:lastModifiedBy>Овсянкина Елена Владимировна</cp:lastModifiedBy>
  <dcterms:created xsi:type="dcterms:W3CDTF">2017-11-03T12:57:53Z</dcterms:created>
  <dcterms:modified xsi:type="dcterms:W3CDTF">2017-11-03T13:01:33Z</dcterms:modified>
</cp:coreProperties>
</file>