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467" windowHeight="121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 l="1"/>
  <c r="F32" i="1"/>
  <c r="E31" i="1"/>
  <c r="F31" i="1"/>
  <c r="C31" i="1"/>
  <c r="D30" i="1"/>
  <c r="E30" i="1"/>
  <c r="E29" i="1" s="1"/>
  <c r="F30" i="1"/>
  <c r="F29" i="1" s="1"/>
  <c r="C30" i="1"/>
  <c r="C29" i="1" s="1"/>
  <c r="D29" i="1" l="1"/>
  <c r="E25" i="1"/>
  <c r="E24" i="1" s="1"/>
  <c r="F25" i="1"/>
  <c r="F24" i="1" s="1"/>
  <c r="D20" i="1"/>
  <c r="E20" i="1"/>
  <c r="F20" i="1"/>
  <c r="C20" i="1"/>
  <c r="H17" i="1"/>
  <c r="H18" i="1"/>
  <c r="H19" i="1"/>
  <c r="H21" i="1"/>
  <c r="H22" i="1"/>
  <c r="H23" i="1"/>
  <c r="G17" i="1"/>
  <c r="G18" i="1"/>
  <c r="G19" i="1"/>
  <c r="G21" i="1"/>
  <c r="G22" i="1"/>
  <c r="G23" i="1"/>
  <c r="D16" i="1"/>
  <c r="H16" i="1" s="1"/>
  <c r="E16" i="1"/>
  <c r="F16" i="1"/>
  <c r="C16" i="1"/>
  <c r="C15" i="1" s="1"/>
  <c r="D15" i="1" l="1"/>
  <c r="F15" i="1"/>
  <c r="E15" i="1"/>
  <c r="G15" i="1" s="1"/>
  <c r="H20" i="1"/>
  <c r="G20" i="1"/>
  <c r="G16" i="1"/>
  <c r="G12" i="1"/>
  <c r="G13" i="1"/>
  <c r="G31" i="1" s="1"/>
  <c r="G14" i="1"/>
  <c r="G32" i="1" s="1"/>
  <c r="G26" i="1"/>
  <c r="G27" i="1"/>
  <c r="G28" i="1"/>
  <c r="H12" i="1"/>
  <c r="H30" i="1" s="1"/>
  <c r="H13" i="1"/>
  <c r="H14" i="1"/>
  <c r="H26" i="1"/>
  <c r="H27" i="1"/>
  <c r="H28" i="1"/>
  <c r="E11" i="1"/>
  <c r="F11" i="1"/>
  <c r="F10" i="1" s="1"/>
  <c r="D11" i="1"/>
  <c r="C11" i="1"/>
  <c r="D25" i="1"/>
  <c r="C25" i="1"/>
  <c r="H15" i="1" l="1"/>
  <c r="G25" i="1"/>
  <c r="C24" i="1"/>
  <c r="G24" i="1" s="1"/>
  <c r="F9" i="1"/>
  <c r="H32" i="1"/>
  <c r="G30" i="1"/>
  <c r="G29" i="1" s="1"/>
  <c r="H25" i="1"/>
  <c r="D24" i="1"/>
  <c r="H24" i="1" s="1"/>
  <c r="E10" i="1"/>
  <c r="E9" i="1" s="1"/>
  <c r="C10" i="1"/>
  <c r="D10" i="1"/>
  <c r="G11" i="1"/>
  <c r="H11" i="1"/>
  <c r="C9" i="1" l="1"/>
  <c r="G9" i="1" s="1"/>
  <c r="H29" i="1"/>
  <c r="D9" i="1"/>
  <c r="H9" i="1" s="1"/>
  <c r="G10" i="1"/>
  <c r="H10" i="1"/>
</calcChain>
</file>

<file path=xl/sharedStrings.xml><?xml version="1.0" encoding="utf-8"?>
<sst xmlns="http://schemas.openxmlformats.org/spreadsheetml/2006/main" count="39" uniqueCount="23">
  <si>
    <t>Комплексный отчет о выполнении муниципальной программы (подпрограммы)</t>
  </si>
  <si>
    <t>№ п/п</t>
  </si>
  <si>
    <t>Наименование подпрограммы, мероприятия (с указанием порядкового номера)</t>
  </si>
  <si>
    <t xml:space="preserve">Финансирование по годам реализации, тыс. руб. </t>
  </si>
  <si>
    <t>Всего</t>
  </si>
  <si>
    <t>Плановый объем финансирования  (всего, в т.ч. по источникам)</t>
  </si>
  <si>
    <t>Фактическое финансирование. (всего, в т.ч. по источникам)</t>
  </si>
  <si>
    <t>2015 год</t>
  </si>
  <si>
    <t>2016 год</t>
  </si>
  <si>
    <t>За счет средств ВМР</t>
  </si>
  <si>
    <t>За счет средств бюджета Московской области</t>
  </si>
  <si>
    <t>«Развитие сельского хозяйства  в Воскресенском муниципальном районе Московской области на 2015-2019 годы»</t>
  </si>
  <si>
    <r>
      <t xml:space="preserve">     Муниципальный заказчик </t>
    </r>
    <r>
      <rPr>
        <u/>
        <sz val="12"/>
        <color theme="1"/>
        <rFont val="Times New Roman"/>
        <family val="1"/>
        <charset val="204"/>
      </rPr>
      <t>Отдел сельского хозяйсва и экологии управления развития отраслей экономики и инвестиций администрации Воскресенского муниципального района</t>
    </r>
  </si>
  <si>
    <t>Подпрограмма: 1 «Развитие сельского хозяйства в Воскресенском муниципальном районе на 2015-2019 годы»</t>
  </si>
  <si>
    <t xml:space="preserve">Задача: 1. Повышение конкурентоспособности и качества производимой продукции на основе финансовой устойчивости и модерцизации сельского хозяйства </t>
  </si>
  <si>
    <t>Мероприятие 1.1 Возмещение части затрат на приобретение элитных семян</t>
  </si>
  <si>
    <t>За счет внебюджетных источников</t>
  </si>
  <si>
    <t>Задача: 2. Создание благоприятной среды для развития предпринимательства, повышения инвестиционной привлекательности отрасли</t>
  </si>
  <si>
    <t>Мероприятие 2.6 Реализация проекта по созданию сельскохозяйственного предприятия по производству БВТК</t>
  </si>
  <si>
    <t>Мероприятие 2.8 Реализация проекта по строительству ТК "Подмосковье"</t>
  </si>
  <si>
    <t>Задача: 3. Сохранение и воспроизводство используемых в сельскохозяйственном производстве земельных и других природных ресурсов</t>
  </si>
  <si>
    <t>Мероприяти 3.1 Оказание несвязанной поддержки сельскохозяйственным товаропроизводителям в области растениеводства</t>
  </si>
  <si>
    <t>ИТОГО по муниципальной программе: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</si>
</sst>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justify" vertical="center"/>
    </xf>
    <xf numFmtId="2" fontId="6" fillId="0" borderId="1" xfId="0" applyNumberFormat="1" applyFont="1" applyBorder="1"/>
    <xf numFmtId="2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0" workbookViewId="0">
      <selection activeCell="B32" sqref="B32"/>
    </sheetView>
  </sheetViews>
  <sheetFormatPr defaultRowHeight="14.4" x14ac:dyDescent="0.3"/>
  <cols>
    <col min="1" max="1" width="5.09765625" customWidth="1"/>
    <col min="2" max="2" width="38.296875" customWidth="1"/>
    <col min="3" max="3" width="9" customWidth="1"/>
    <col min="4" max="4" width="9.69921875" customWidth="1"/>
    <col min="5" max="5" width="10.09765625" customWidth="1"/>
    <col min="6" max="6" width="10" customWidth="1"/>
    <col min="7" max="8" width="9.8984375" customWidth="1"/>
    <col min="9" max="9" width="11" customWidth="1"/>
  </cols>
  <sheetData>
    <row r="1" spans="1:8" ht="15.55" x14ac:dyDescent="0.3">
      <c r="A1" s="12" t="s">
        <v>0</v>
      </c>
      <c r="B1" s="12"/>
      <c r="C1" s="12"/>
      <c r="D1" s="12"/>
      <c r="E1" s="12"/>
      <c r="F1" s="12"/>
      <c r="G1" s="12"/>
      <c r="H1" s="12"/>
    </row>
    <row r="2" spans="1:8" ht="3.35" customHeight="1" x14ac:dyDescent="0.3">
      <c r="A2" s="1"/>
      <c r="B2" s="4"/>
      <c r="C2" s="4"/>
      <c r="D2" s="4"/>
      <c r="E2" s="4"/>
      <c r="F2" s="4"/>
      <c r="G2" s="4"/>
      <c r="H2" s="4"/>
    </row>
    <row r="3" spans="1:8" ht="30.5" customHeight="1" x14ac:dyDescent="0.3">
      <c r="A3" s="12" t="s">
        <v>11</v>
      </c>
      <c r="B3" s="12"/>
      <c r="C3" s="12"/>
      <c r="D3" s="12"/>
      <c r="E3" s="12"/>
      <c r="F3" s="12"/>
      <c r="G3" s="12"/>
      <c r="H3" s="12"/>
    </row>
    <row r="4" spans="1:8" ht="41.3" customHeight="1" x14ac:dyDescent="0.3">
      <c r="A4" s="13" t="s">
        <v>12</v>
      </c>
      <c r="B4" s="13"/>
      <c r="C4" s="13"/>
      <c r="D4" s="13"/>
      <c r="E4" s="13"/>
      <c r="F4" s="13"/>
      <c r="G4" s="13"/>
      <c r="H4" s="13"/>
    </row>
    <row r="5" spans="1:8" x14ac:dyDescent="0.3">
      <c r="A5" s="14" t="s">
        <v>1</v>
      </c>
      <c r="B5" s="14" t="s">
        <v>2</v>
      </c>
      <c r="C5" s="14" t="s">
        <v>3</v>
      </c>
      <c r="D5" s="14"/>
      <c r="E5" s="14"/>
      <c r="F5" s="14"/>
      <c r="G5" s="14"/>
      <c r="H5" s="14"/>
    </row>
    <row r="6" spans="1:8" ht="14.95" customHeight="1" x14ac:dyDescent="0.3">
      <c r="A6" s="14"/>
      <c r="B6" s="14"/>
      <c r="C6" s="14" t="s">
        <v>7</v>
      </c>
      <c r="D6" s="14"/>
      <c r="E6" s="14" t="s">
        <v>8</v>
      </c>
      <c r="F6" s="14"/>
      <c r="G6" s="14" t="s">
        <v>4</v>
      </c>
      <c r="H6" s="14"/>
    </row>
    <row r="7" spans="1:8" ht="52.65" customHeight="1" x14ac:dyDescent="0.3">
      <c r="A7" s="14"/>
      <c r="B7" s="14"/>
      <c r="C7" s="2" t="s">
        <v>5</v>
      </c>
      <c r="D7" s="2" t="s">
        <v>6</v>
      </c>
      <c r="E7" s="2" t="s">
        <v>5</v>
      </c>
      <c r="F7" s="2" t="s">
        <v>6</v>
      </c>
      <c r="G7" s="2" t="s">
        <v>5</v>
      </c>
      <c r="H7" s="2" t="s">
        <v>6</v>
      </c>
    </row>
    <row r="8" spans="1:8" x14ac:dyDescent="0.3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11</v>
      </c>
      <c r="H8" s="2">
        <v>12</v>
      </c>
    </row>
    <row r="9" spans="1:8" ht="19.95" x14ac:dyDescent="0.3">
      <c r="A9" s="3"/>
      <c r="B9" s="3" t="s">
        <v>13</v>
      </c>
      <c r="C9" s="5">
        <f>C10+C15+C24</f>
        <v>5000</v>
      </c>
      <c r="D9" s="5">
        <f t="shared" ref="D9:F9" si="0">D10+D15+D24</f>
        <v>18969.849999999999</v>
      </c>
      <c r="E9" s="5">
        <f t="shared" si="0"/>
        <v>44000</v>
      </c>
      <c r="F9" s="5">
        <f t="shared" si="0"/>
        <v>44000</v>
      </c>
      <c r="G9" s="5">
        <f>C9+E9</f>
        <v>49000</v>
      </c>
      <c r="H9" s="5">
        <f>D9+F9</f>
        <v>62969.85</v>
      </c>
    </row>
    <row r="10" spans="1:8" ht="29.95" x14ac:dyDescent="0.3">
      <c r="A10" s="3"/>
      <c r="B10" s="3" t="s">
        <v>14</v>
      </c>
      <c r="C10" s="5">
        <f>C11</f>
        <v>0</v>
      </c>
      <c r="D10" s="5">
        <f t="shared" ref="D10:F10" si="1">D11</f>
        <v>1680</v>
      </c>
      <c r="E10" s="5">
        <f t="shared" si="1"/>
        <v>0</v>
      </c>
      <c r="F10" s="5">
        <f t="shared" si="1"/>
        <v>0</v>
      </c>
      <c r="G10" s="5">
        <f t="shared" ref="G10:G28" si="2">C10+E10</f>
        <v>0</v>
      </c>
      <c r="H10" s="5">
        <f t="shared" ref="H10:H28" si="3">D10+F10</f>
        <v>1680</v>
      </c>
    </row>
    <row r="11" spans="1:8" x14ac:dyDescent="0.3">
      <c r="A11" s="3"/>
      <c r="B11" s="3" t="s">
        <v>15</v>
      </c>
      <c r="C11" s="5">
        <f>C12+C13+C14</f>
        <v>0</v>
      </c>
      <c r="D11" s="5">
        <f>D12+D13+D14</f>
        <v>1680</v>
      </c>
      <c r="E11" s="5">
        <f>E12+E13+E14</f>
        <v>0</v>
      </c>
      <c r="F11" s="5">
        <f>F12+F13+F14</f>
        <v>0</v>
      </c>
      <c r="G11" s="5">
        <f t="shared" si="2"/>
        <v>0</v>
      </c>
      <c r="H11" s="5">
        <f t="shared" si="3"/>
        <v>1680</v>
      </c>
    </row>
    <row r="12" spans="1:8" x14ac:dyDescent="0.3">
      <c r="A12" s="3"/>
      <c r="B12" s="6" t="s">
        <v>9</v>
      </c>
      <c r="C12" s="7"/>
      <c r="D12" s="7"/>
      <c r="E12" s="7"/>
      <c r="F12" s="7"/>
      <c r="G12" s="7">
        <f t="shared" si="2"/>
        <v>0</v>
      </c>
      <c r="H12" s="7">
        <f t="shared" si="3"/>
        <v>0</v>
      </c>
    </row>
    <row r="13" spans="1:8" x14ac:dyDescent="0.3">
      <c r="A13" s="3"/>
      <c r="B13" s="6" t="s">
        <v>10</v>
      </c>
      <c r="C13" s="7"/>
      <c r="D13" s="7">
        <v>1680</v>
      </c>
      <c r="E13" s="7"/>
      <c r="F13" s="7"/>
      <c r="G13" s="7">
        <f t="shared" si="2"/>
        <v>0</v>
      </c>
      <c r="H13" s="7">
        <f t="shared" si="3"/>
        <v>1680</v>
      </c>
    </row>
    <row r="14" spans="1:8" x14ac:dyDescent="0.3">
      <c r="A14" s="3"/>
      <c r="B14" s="6" t="s">
        <v>16</v>
      </c>
      <c r="C14" s="7"/>
      <c r="D14" s="7"/>
      <c r="E14" s="7"/>
      <c r="F14" s="7"/>
      <c r="G14" s="7">
        <f t="shared" si="2"/>
        <v>0</v>
      </c>
      <c r="H14" s="7">
        <f t="shared" si="3"/>
        <v>0</v>
      </c>
    </row>
    <row r="15" spans="1:8" ht="29.95" x14ac:dyDescent="0.3">
      <c r="A15" s="3"/>
      <c r="B15" s="3" t="s">
        <v>17</v>
      </c>
      <c r="C15" s="7">
        <f>C16+C20</f>
        <v>5000</v>
      </c>
      <c r="D15" s="7">
        <f t="shared" ref="D15:F15" si="4">D16+D20</f>
        <v>5000</v>
      </c>
      <c r="E15" s="7">
        <f t="shared" si="4"/>
        <v>44000</v>
      </c>
      <c r="F15" s="7">
        <f t="shared" si="4"/>
        <v>44000</v>
      </c>
      <c r="G15" s="7">
        <f t="shared" si="2"/>
        <v>49000</v>
      </c>
      <c r="H15" s="7">
        <f t="shared" si="3"/>
        <v>49000</v>
      </c>
    </row>
    <row r="16" spans="1:8" ht="19.95" x14ac:dyDescent="0.3">
      <c r="A16" s="3"/>
      <c r="B16" s="3" t="s">
        <v>18</v>
      </c>
      <c r="C16" s="7">
        <f>C17+C18+C19</f>
        <v>5000</v>
      </c>
      <c r="D16" s="7">
        <f t="shared" ref="D16:F16" si="5">D17+D18+D19</f>
        <v>5000</v>
      </c>
      <c r="E16" s="7">
        <f t="shared" si="5"/>
        <v>0</v>
      </c>
      <c r="F16" s="7">
        <f t="shared" si="5"/>
        <v>0</v>
      </c>
      <c r="G16" s="7">
        <f t="shared" si="2"/>
        <v>5000</v>
      </c>
      <c r="H16" s="7">
        <f t="shared" si="3"/>
        <v>5000</v>
      </c>
    </row>
    <row r="17" spans="1:8" x14ac:dyDescent="0.3">
      <c r="A17" s="3"/>
      <c r="B17" s="6" t="s">
        <v>9</v>
      </c>
      <c r="C17" s="7"/>
      <c r="D17" s="7"/>
      <c r="E17" s="7"/>
      <c r="F17" s="7"/>
      <c r="G17" s="7">
        <f t="shared" si="2"/>
        <v>0</v>
      </c>
      <c r="H17" s="7">
        <f t="shared" si="3"/>
        <v>0</v>
      </c>
    </row>
    <row r="18" spans="1:8" x14ac:dyDescent="0.3">
      <c r="A18" s="3"/>
      <c r="B18" s="6" t="s">
        <v>10</v>
      </c>
      <c r="C18" s="7"/>
      <c r="D18" s="7"/>
      <c r="E18" s="7"/>
      <c r="F18" s="7"/>
      <c r="G18" s="7">
        <f t="shared" si="2"/>
        <v>0</v>
      </c>
      <c r="H18" s="7">
        <f t="shared" si="3"/>
        <v>0</v>
      </c>
    </row>
    <row r="19" spans="1:8" x14ac:dyDescent="0.3">
      <c r="A19" s="3"/>
      <c r="B19" s="6" t="s">
        <v>16</v>
      </c>
      <c r="C19" s="7">
        <v>5000</v>
      </c>
      <c r="D19" s="7">
        <v>5000</v>
      </c>
      <c r="E19" s="7"/>
      <c r="F19" s="7"/>
      <c r="G19" s="7">
        <f t="shared" si="2"/>
        <v>5000</v>
      </c>
      <c r="H19" s="7">
        <f t="shared" si="3"/>
        <v>5000</v>
      </c>
    </row>
    <row r="20" spans="1:8" x14ac:dyDescent="0.3">
      <c r="A20" s="3"/>
      <c r="B20" s="3" t="s">
        <v>19</v>
      </c>
      <c r="C20" s="7">
        <f>C21+C22+C23</f>
        <v>0</v>
      </c>
      <c r="D20" s="7">
        <f t="shared" ref="D20:F20" si="6">D21+D22+D23</f>
        <v>0</v>
      </c>
      <c r="E20" s="7">
        <f t="shared" si="6"/>
        <v>44000</v>
      </c>
      <c r="F20" s="7">
        <f t="shared" si="6"/>
        <v>44000</v>
      </c>
      <c r="G20" s="7">
        <f t="shared" si="2"/>
        <v>44000</v>
      </c>
      <c r="H20" s="7">
        <f t="shared" si="3"/>
        <v>44000</v>
      </c>
    </row>
    <row r="21" spans="1:8" x14ac:dyDescent="0.3">
      <c r="A21" s="3"/>
      <c r="B21" s="6" t="s">
        <v>9</v>
      </c>
      <c r="C21" s="7"/>
      <c r="D21" s="7"/>
      <c r="E21" s="7"/>
      <c r="F21" s="7"/>
      <c r="G21" s="7">
        <f t="shared" si="2"/>
        <v>0</v>
      </c>
      <c r="H21" s="7">
        <f t="shared" si="3"/>
        <v>0</v>
      </c>
    </row>
    <row r="22" spans="1:8" x14ac:dyDescent="0.3">
      <c r="A22" s="3"/>
      <c r="B22" s="6" t="s">
        <v>10</v>
      </c>
      <c r="C22" s="7"/>
      <c r="D22" s="7"/>
      <c r="E22" s="7"/>
      <c r="F22" s="7"/>
      <c r="G22" s="7">
        <f t="shared" si="2"/>
        <v>0</v>
      </c>
      <c r="H22" s="7">
        <f t="shared" si="3"/>
        <v>0</v>
      </c>
    </row>
    <row r="23" spans="1:8" x14ac:dyDescent="0.3">
      <c r="A23" s="3"/>
      <c r="B23" s="6" t="s">
        <v>16</v>
      </c>
      <c r="C23" s="7"/>
      <c r="D23" s="7"/>
      <c r="E23" s="7">
        <v>44000</v>
      </c>
      <c r="F23" s="7">
        <v>44000</v>
      </c>
      <c r="G23" s="7">
        <f t="shared" si="2"/>
        <v>44000</v>
      </c>
      <c r="H23" s="7">
        <f t="shared" si="3"/>
        <v>44000</v>
      </c>
    </row>
    <row r="24" spans="1:8" ht="29.95" x14ac:dyDescent="0.3">
      <c r="A24" s="3"/>
      <c r="B24" s="3" t="s">
        <v>20</v>
      </c>
      <c r="C24" s="7">
        <f>C25</f>
        <v>0</v>
      </c>
      <c r="D24" s="7">
        <f t="shared" ref="D24:F24" si="7">D25</f>
        <v>12289.85</v>
      </c>
      <c r="E24" s="7">
        <f t="shared" si="7"/>
        <v>0</v>
      </c>
      <c r="F24" s="7">
        <f t="shared" si="7"/>
        <v>0</v>
      </c>
      <c r="G24" s="7">
        <f t="shared" si="2"/>
        <v>0</v>
      </c>
      <c r="H24" s="7">
        <f t="shared" si="3"/>
        <v>12289.85</v>
      </c>
    </row>
    <row r="25" spans="1:8" ht="19.95" x14ac:dyDescent="0.3">
      <c r="A25" s="3"/>
      <c r="B25" s="3" t="s">
        <v>21</v>
      </c>
      <c r="C25" s="5">
        <f>C26+C27+C28</f>
        <v>0</v>
      </c>
      <c r="D25" s="5">
        <f>D26+D27+D28</f>
        <v>12289.85</v>
      </c>
      <c r="E25" s="5">
        <f t="shared" ref="E25:F25" si="8">E26+E27+E28</f>
        <v>0</v>
      </c>
      <c r="F25" s="5">
        <f t="shared" si="8"/>
        <v>0</v>
      </c>
      <c r="G25" s="5">
        <f t="shared" si="2"/>
        <v>0</v>
      </c>
      <c r="H25" s="5">
        <f t="shared" si="3"/>
        <v>12289.85</v>
      </c>
    </row>
    <row r="26" spans="1:8" x14ac:dyDescent="0.3">
      <c r="A26" s="3"/>
      <c r="B26" s="6" t="s">
        <v>9</v>
      </c>
      <c r="C26" s="7"/>
      <c r="D26" s="7"/>
      <c r="E26" s="7"/>
      <c r="F26" s="7"/>
      <c r="G26" s="7">
        <f t="shared" si="2"/>
        <v>0</v>
      </c>
      <c r="H26" s="7">
        <f t="shared" si="3"/>
        <v>0</v>
      </c>
    </row>
    <row r="27" spans="1:8" x14ac:dyDescent="0.3">
      <c r="A27" s="3"/>
      <c r="B27" s="6" t="s">
        <v>10</v>
      </c>
      <c r="C27" s="7"/>
      <c r="D27" s="7">
        <v>12289.85</v>
      </c>
      <c r="E27" s="7"/>
      <c r="F27" s="7"/>
      <c r="G27" s="7">
        <f t="shared" si="2"/>
        <v>0</v>
      </c>
      <c r="H27" s="7">
        <f t="shared" si="3"/>
        <v>12289.85</v>
      </c>
    </row>
    <row r="28" spans="1:8" x14ac:dyDescent="0.3">
      <c r="A28" s="3"/>
      <c r="B28" s="6" t="s">
        <v>16</v>
      </c>
      <c r="C28" s="7"/>
      <c r="D28" s="7"/>
      <c r="E28" s="7"/>
      <c r="F28" s="7"/>
      <c r="G28" s="7">
        <f t="shared" si="2"/>
        <v>0</v>
      </c>
      <c r="H28" s="7">
        <f t="shared" si="3"/>
        <v>0</v>
      </c>
    </row>
    <row r="29" spans="1:8" x14ac:dyDescent="0.3">
      <c r="A29" s="8"/>
      <c r="B29" s="10" t="s">
        <v>22</v>
      </c>
      <c r="C29" s="10">
        <f>C30+C31+C32</f>
        <v>5000</v>
      </c>
      <c r="D29" s="10">
        <f t="shared" ref="D29:H29" si="9">D30+D31+D32</f>
        <v>5000</v>
      </c>
      <c r="E29" s="10">
        <f t="shared" si="9"/>
        <v>44000</v>
      </c>
      <c r="F29" s="10">
        <f t="shared" si="9"/>
        <v>44000</v>
      </c>
      <c r="G29" s="10">
        <f t="shared" si="9"/>
        <v>49000</v>
      </c>
      <c r="H29" s="10">
        <f t="shared" si="9"/>
        <v>49000</v>
      </c>
    </row>
    <row r="30" spans="1:8" x14ac:dyDescent="0.3">
      <c r="A30" s="9"/>
      <c r="B30" s="11" t="s">
        <v>9</v>
      </c>
      <c r="C30" s="10">
        <f>C12+C17+C21+C26</f>
        <v>0</v>
      </c>
      <c r="D30" s="10">
        <f t="shared" ref="D30:H30" si="10">D12+D17+D21+D26</f>
        <v>0</v>
      </c>
      <c r="E30" s="10">
        <f t="shared" si="10"/>
        <v>0</v>
      </c>
      <c r="F30" s="10">
        <f t="shared" si="10"/>
        <v>0</v>
      </c>
      <c r="G30" s="10">
        <f t="shared" si="10"/>
        <v>0</v>
      </c>
      <c r="H30" s="10">
        <f t="shared" si="10"/>
        <v>0</v>
      </c>
    </row>
    <row r="31" spans="1:8" x14ac:dyDescent="0.3">
      <c r="A31" s="9"/>
      <c r="B31" s="11" t="s">
        <v>10</v>
      </c>
      <c r="C31" s="10">
        <f>C13+C18+C22+C27</f>
        <v>0</v>
      </c>
      <c r="D31" s="10">
        <v>0</v>
      </c>
      <c r="E31" s="10">
        <f t="shared" ref="D31:H31" si="11">E13+E18+E22+E27</f>
        <v>0</v>
      </c>
      <c r="F31" s="10">
        <f t="shared" si="11"/>
        <v>0</v>
      </c>
      <c r="G31" s="10">
        <f t="shared" si="11"/>
        <v>0</v>
      </c>
      <c r="H31" s="10">
        <v>0</v>
      </c>
    </row>
    <row r="32" spans="1:8" x14ac:dyDescent="0.3">
      <c r="A32" s="9"/>
      <c r="B32" s="15" t="s">
        <v>16</v>
      </c>
      <c r="C32" s="10">
        <f>C14+C19+C23+C28</f>
        <v>5000</v>
      </c>
      <c r="D32" s="10">
        <f t="shared" ref="D32:H32" si="12">D14+D19+D23+D28</f>
        <v>5000</v>
      </c>
      <c r="E32" s="10">
        <f t="shared" si="12"/>
        <v>44000</v>
      </c>
      <c r="F32" s="10">
        <f t="shared" si="12"/>
        <v>44000</v>
      </c>
      <c r="G32" s="10">
        <f t="shared" si="12"/>
        <v>49000</v>
      </c>
      <c r="H32" s="10">
        <f t="shared" si="12"/>
        <v>49000</v>
      </c>
    </row>
  </sheetData>
  <mergeCells count="9">
    <mergeCell ref="A1:H1"/>
    <mergeCell ref="A3:H3"/>
    <mergeCell ref="A4:H4"/>
    <mergeCell ref="A5:A7"/>
    <mergeCell ref="B5:B7"/>
    <mergeCell ref="C5:H5"/>
    <mergeCell ref="C6:D6"/>
    <mergeCell ref="E6:F6"/>
    <mergeCell ref="G6:H6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Радченко Николай Алексеевич</dc:creator>
  <cp:lastModifiedBy>Дегтева</cp:lastModifiedBy>
  <cp:lastPrinted>2017-03-15T13:11:41Z</cp:lastPrinted>
  <dcterms:created xsi:type="dcterms:W3CDTF">2017-03-06T08:48:10Z</dcterms:created>
  <dcterms:modified xsi:type="dcterms:W3CDTF">2017-03-15T13:11:48Z</dcterms:modified>
</cp:coreProperties>
</file>